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ti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35100" windowHeight="24740" tabRatio="500" activeTab="2"/>
  </bookViews>
  <sheets>
    <sheet name="Partners" sheetId="1" r:id="rId1"/>
    <sheet name="HCMR" sheetId="2" r:id="rId2"/>
    <sheet name="Complete List" sheetId="3" r:id="rId3"/>
    <sheet name="Agenda" sheetId="4" r:id="rId4"/>
    <sheet name="Sheet1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4" i="3" l="1"/>
  <c r="P64" i="3"/>
  <c r="O64" i="3"/>
  <c r="N64" i="3"/>
  <c r="M64" i="3"/>
  <c r="L64" i="3"/>
  <c r="J64" i="3"/>
  <c r="I64" i="3"/>
  <c r="H64" i="3"/>
  <c r="G64" i="3"/>
  <c r="F64" i="3"/>
  <c r="E64" i="3"/>
  <c r="D64" i="3"/>
  <c r="C64" i="3"/>
  <c r="B64" i="3"/>
  <c r="Q63" i="3"/>
  <c r="P63" i="3"/>
  <c r="O63" i="3"/>
  <c r="N63" i="3"/>
  <c r="M63" i="3"/>
  <c r="L63" i="3"/>
  <c r="J63" i="3"/>
  <c r="I63" i="3"/>
  <c r="H63" i="3"/>
  <c r="G63" i="3"/>
  <c r="F63" i="3"/>
  <c r="E63" i="3"/>
  <c r="D63" i="3"/>
  <c r="C63" i="3"/>
  <c r="B63" i="3"/>
  <c r="B61" i="3"/>
  <c r="C61" i="3"/>
  <c r="D61" i="3"/>
  <c r="E61" i="3"/>
  <c r="F61" i="3"/>
  <c r="G61" i="3"/>
  <c r="H61" i="3"/>
  <c r="I61" i="3"/>
  <c r="J61" i="3"/>
  <c r="L61" i="3"/>
  <c r="M61" i="3"/>
  <c r="N61" i="3"/>
  <c r="O61" i="3"/>
  <c r="P61" i="3"/>
  <c r="Q61" i="3"/>
  <c r="B62" i="3"/>
  <c r="C62" i="3"/>
  <c r="D62" i="3"/>
  <c r="E62" i="3"/>
  <c r="F62" i="3"/>
  <c r="G62" i="3"/>
  <c r="H62" i="3"/>
  <c r="I62" i="3"/>
  <c r="J62" i="3"/>
  <c r="L62" i="3"/>
  <c r="M62" i="3"/>
  <c r="N62" i="3"/>
  <c r="O62" i="3"/>
  <c r="P62" i="3"/>
  <c r="Q62" i="3"/>
  <c r="B58" i="3"/>
  <c r="C58" i="3"/>
  <c r="D58" i="3"/>
  <c r="E58" i="3"/>
  <c r="F58" i="3"/>
  <c r="G58" i="3"/>
  <c r="H58" i="3"/>
  <c r="I58" i="3"/>
  <c r="J58" i="3"/>
  <c r="L58" i="3"/>
  <c r="M58" i="3"/>
  <c r="N58" i="3"/>
  <c r="O58" i="3"/>
  <c r="P58" i="3"/>
  <c r="Q58" i="3"/>
  <c r="B59" i="3"/>
  <c r="C59" i="3"/>
  <c r="D59" i="3"/>
  <c r="E59" i="3"/>
  <c r="F59" i="3"/>
  <c r="G59" i="3"/>
  <c r="H59" i="3"/>
  <c r="I59" i="3"/>
  <c r="J59" i="3"/>
  <c r="L59" i="3"/>
  <c r="M59" i="3"/>
  <c r="N59" i="3"/>
  <c r="O59" i="3"/>
  <c r="P59" i="3"/>
  <c r="Q59" i="3"/>
  <c r="B60" i="3"/>
  <c r="C60" i="3"/>
  <c r="D60" i="3"/>
  <c r="E60" i="3"/>
  <c r="F60" i="3"/>
  <c r="G60" i="3"/>
  <c r="H60" i="3"/>
  <c r="I60" i="3"/>
  <c r="J60" i="3"/>
  <c r="L60" i="3"/>
  <c r="M60" i="3"/>
  <c r="N60" i="3"/>
  <c r="O60" i="3"/>
  <c r="P60" i="3"/>
  <c r="Q60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5" i="3"/>
  <c r="M15" i="3"/>
  <c r="N15" i="3"/>
  <c r="O15" i="3"/>
  <c r="P15" i="3"/>
  <c r="Q15" i="3"/>
  <c r="L16" i="3"/>
  <c r="M16" i="3"/>
  <c r="N16" i="3"/>
  <c r="O16" i="3"/>
  <c r="P16" i="3"/>
  <c r="Q16" i="3"/>
  <c r="L17" i="3"/>
  <c r="M17" i="3"/>
  <c r="N17" i="3"/>
  <c r="O17" i="3"/>
  <c r="P17" i="3"/>
  <c r="Q17" i="3"/>
  <c r="L18" i="3"/>
  <c r="M18" i="3"/>
  <c r="N18" i="3"/>
  <c r="O18" i="3"/>
  <c r="P18" i="3"/>
  <c r="Q18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8" i="4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M65" i="3"/>
  <c r="N65" i="3"/>
  <c r="O65" i="3"/>
  <c r="P65" i="3"/>
  <c r="Q65" i="3"/>
  <c r="L65" i="3"/>
  <c r="M8" i="3"/>
  <c r="N8" i="3"/>
  <c r="O8" i="3"/>
  <c r="P8" i="3"/>
  <c r="Q8" i="3"/>
  <c r="L8" i="3"/>
  <c r="M6" i="3"/>
  <c r="N6" i="3"/>
  <c r="O6" i="3"/>
  <c r="P6" i="3"/>
  <c r="Q6" i="3"/>
  <c r="L6" i="3"/>
  <c r="Q6" i="2"/>
  <c r="P6" i="2"/>
  <c r="O6" i="2"/>
  <c r="N6" i="2"/>
  <c r="M6" i="2"/>
  <c r="L6" i="2"/>
  <c r="P6" i="1"/>
  <c r="O6" i="1"/>
  <c r="N6" i="1"/>
  <c r="M6" i="1"/>
  <c r="L6" i="1"/>
  <c r="K6" i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8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65" i="3"/>
  <c r="C99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8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6" i="3"/>
  <c r="B38" i="3"/>
  <c r="C38" i="3"/>
  <c r="D38" i="3"/>
  <c r="F38" i="3"/>
  <c r="G38" i="3"/>
  <c r="H38" i="3"/>
  <c r="I38" i="3"/>
  <c r="J104" i="3"/>
  <c r="I104" i="3"/>
  <c r="H104" i="3"/>
  <c r="G104" i="3"/>
  <c r="F104" i="3"/>
  <c r="D104" i="3"/>
  <c r="C104" i="3"/>
  <c r="B104" i="3"/>
  <c r="J103" i="3"/>
  <c r="I103" i="3"/>
  <c r="H103" i="3"/>
  <c r="G103" i="3"/>
  <c r="F103" i="3"/>
  <c r="D103" i="3"/>
  <c r="C103" i="3"/>
  <c r="B103" i="3"/>
  <c r="J102" i="3"/>
  <c r="I102" i="3"/>
  <c r="H102" i="3"/>
  <c r="G102" i="3"/>
  <c r="F102" i="3"/>
  <c r="D102" i="3"/>
  <c r="C102" i="3"/>
  <c r="B102" i="3"/>
  <c r="J101" i="3"/>
  <c r="I101" i="3"/>
  <c r="H101" i="3"/>
  <c r="G101" i="3"/>
  <c r="F101" i="3"/>
  <c r="D101" i="3"/>
  <c r="C101" i="3"/>
  <c r="B101" i="3"/>
  <c r="J100" i="3"/>
  <c r="I100" i="3"/>
  <c r="H100" i="3"/>
  <c r="G100" i="3"/>
  <c r="F100" i="3"/>
  <c r="D100" i="3"/>
  <c r="C100" i="3"/>
  <c r="B100" i="3"/>
  <c r="J99" i="3"/>
  <c r="I99" i="3"/>
  <c r="H99" i="3"/>
  <c r="G99" i="3"/>
  <c r="F99" i="3"/>
  <c r="D99" i="3"/>
  <c r="B99" i="3"/>
  <c r="J98" i="3"/>
  <c r="I98" i="3"/>
  <c r="H98" i="3"/>
  <c r="G98" i="3"/>
  <c r="F98" i="3"/>
  <c r="D98" i="3"/>
  <c r="C98" i="3"/>
  <c r="B98" i="3"/>
  <c r="J97" i="3"/>
  <c r="I97" i="3"/>
  <c r="H97" i="3"/>
  <c r="G97" i="3"/>
  <c r="F97" i="3"/>
  <c r="D97" i="3"/>
  <c r="C97" i="3"/>
  <c r="B97" i="3"/>
  <c r="J96" i="3"/>
  <c r="I96" i="3"/>
  <c r="H96" i="3"/>
  <c r="G96" i="3"/>
  <c r="F96" i="3"/>
  <c r="D96" i="3"/>
  <c r="C96" i="3"/>
  <c r="B96" i="3"/>
  <c r="J95" i="3"/>
  <c r="I95" i="3"/>
  <c r="H95" i="3"/>
  <c r="G95" i="3"/>
  <c r="F95" i="3"/>
  <c r="D95" i="3"/>
  <c r="C95" i="3"/>
  <c r="B95" i="3"/>
  <c r="B77" i="3"/>
  <c r="C77" i="3"/>
  <c r="H21" i="3"/>
  <c r="H14" i="3"/>
  <c r="H68" i="3"/>
  <c r="H15" i="3"/>
  <c r="H42" i="3"/>
  <c r="H12" i="3"/>
  <c r="H69" i="3"/>
  <c r="H56" i="3"/>
  <c r="H39" i="3"/>
  <c r="H40" i="3"/>
  <c r="H41" i="3"/>
  <c r="H10" i="3"/>
  <c r="H11" i="3"/>
  <c r="H82" i="3"/>
  <c r="H74" i="3"/>
  <c r="H76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13" i="3"/>
  <c r="H16" i="3"/>
  <c r="H17" i="3"/>
  <c r="H18" i="3"/>
  <c r="H19" i="3"/>
  <c r="H20" i="3"/>
  <c r="H22" i="3"/>
  <c r="H23" i="3"/>
  <c r="H8" i="3"/>
  <c r="H9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7" i="3"/>
  <c r="H65" i="3"/>
  <c r="H66" i="3"/>
  <c r="H67" i="3"/>
  <c r="H70" i="3"/>
  <c r="H71" i="3"/>
  <c r="H72" i="3"/>
  <c r="H73" i="3"/>
  <c r="H75" i="3"/>
  <c r="H77" i="3"/>
  <c r="H78" i="3"/>
  <c r="H79" i="3"/>
  <c r="H80" i="3"/>
  <c r="H81" i="3"/>
  <c r="H83" i="3"/>
  <c r="H84" i="3"/>
  <c r="H85" i="3"/>
  <c r="H86" i="3"/>
  <c r="H87" i="3"/>
  <c r="H88" i="3"/>
  <c r="H89" i="3"/>
  <c r="H90" i="3"/>
  <c r="H91" i="3"/>
  <c r="H92" i="3"/>
  <c r="H93" i="3"/>
  <c r="H94" i="3"/>
  <c r="H6" i="3"/>
  <c r="H6" i="2"/>
  <c r="H6" i="1"/>
  <c r="D21" i="3"/>
  <c r="E6" i="2"/>
  <c r="E6" i="1"/>
  <c r="B66" i="3"/>
  <c r="C66" i="3"/>
  <c r="D66" i="3"/>
  <c r="F66" i="3"/>
  <c r="G66" i="3"/>
  <c r="I66" i="3"/>
  <c r="J66" i="3"/>
  <c r="B67" i="3"/>
  <c r="C67" i="3"/>
  <c r="D67" i="3"/>
  <c r="F67" i="3"/>
  <c r="G67" i="3"/>
  <c r="I67" i="3"/>
  <c r="J67" i="3"/>
  <c r="B68" i="3"/>
  <c r="C68" i="3"/>
  <c r="D68" i="3"/>
  <c r="F68" i="3"/>
  <c r="G68" i="3"/>
  <c r="I68" i="3"/>
  <c r="J68" i="3"/>
  <c r="B69" i="3"/>
  <c r="C69" i="3"/>
  <c r="D69" i="3"/>
  <c r="F69" i="3"/>
  <c r="G69" i="3"/>
  <c r="I69" i="3"/>
  <c r="J69" i="3"/>
  <c r="B70" i="3"/>
  <c r="C70" i="3"/>
  <c r="D70" i="3"/>
  <c r="F70" i="3"/>
  <c r="G70" i="3"/>
  <c r="I70" i="3"/>
  <c r="J70" i="3"/>
  <c r="B71" i="3"/>
  <c r="C71" i="3"/>
  <c r="D71" i="3"/>
  <c r="F71" i="3"/>
  <c r="G71" i="3"/>
  <c r="I71" i="3"/>
  <c r="J71" i="3"/>
  <c r="B72" i="3"/>
  <c r="C72" i="3"/>
  <c r="D72" i="3"/>
  <c r="F72" i="3"/>
  <c r="G72" i="3"/>
  <c r="I72" i="3"/>
  <c r="J72" i="3"/>
  <c r="B73" i="3"/>
  <c r="C73" i="3"/>
  <c r="D73" i="3"/>
  <c r="F73" i="3"/>
  <c r="G73" i="3"/>
  <c r="I73" i="3"/>
  <c r="J73" i="3"/>
  <c r="B74" i="3"/>
  <c r="C74" i="3"/>
  <c r="D74" i="3"/>
  <c r="F74" i="3"/>
  <c r="G74" i="3"/>
  <c r="I74" i="3"/>
  <c r="J74" i="3"/>
  <c r="B75" i="3"/>
  <c r="C75" i="3"/>
  <c r="D75" i="3"/>
  <c r="F75" i="3"/>
  <c r="G75" i="3"/>
  <c r="I75" i="3"/>
  <c r="J75" i="3"/>
  <c r="B76" i="3"/>
  <c r="C76" i="3"/>
  <c r="D76" i="3"/>
  <c r="F76" i="3"/>
  <c r="G76" i="3"/>
  <c r="I76" i="3"/>
  <c r="J76" i="3"/>
  <c r="D77" i="3"/>
  <c r="F77" i="3"/>
  <c r="G77" i="3"/>
  <c r="I77" i="3"/>
  <c r="J77" i="3"/>
  <c r="B78" i="3"/>
  <c r="C78" i="3"/>
  <c r="D78" i="3"/>
  <c r="F78" i="3"/>
  <c r="G78" i="3"/>
  <c r="I78" i="3"/>
  <c r="J78" i="3"/>
  <c r="B79" i="3"/>
  <c r="C79" i="3"/>
  <c r="D79" i="3"/>
  <c r="F79" i="3"/>
  <c r="G79" i="3"/>
  <c r="I79" i="3"/>
  <c r="J79" i="3"/>
  <c r="B80" i="3"/>
  <c r="C80" i="3"/>
  <c r="D80" i="3"/>
  <c r="F80" i="3"/>
  <c r="G80" i="3"/>
  <c r="I80" i="3"/>
  <c r="J80" i="3"/>
  <c r="B81" i="3"/>
  <c r="C81" i="3"/>
  <c r="D81" i="3"/>
  <c r="F81" i="3"/>
  <c r="G81" i="3"/>
  <c r="I81" i="3"/>
  <c r="J81" i="3"/>
  <c r="B82" i="3"/>
  <c r="C82" i="3"/>
  <c r="D82" i="3"/>
  <c r="F82" i="3"/>
  <c r="G82" i="3"/>
  <c r="I82" i="3"/>
  <c r="J82" i="3"/>
  <c r="B83" i="3"/>
  <c r="C83" i="3"/>
  <c r="D83" i="3"/>
  <c r="F83" i="3"/>
  <c r="G83" i="3"/>
  <c r="I83" i="3"/>
  <c r="J83" i="3"/>
  <c r="B84" i="3"/>
  <c r="C84" i="3"/>
  <c r="D84" i="3"/>
  <c r="F84" i="3"/>
  <c r="G84" i="3"/>
  <c r="I84" i="3"/>
  <c r="J84" i="3"/>
  <c r="B85" i="3"/>
  <c r="C85" i="3"/>
  <c r="D85" i="3"/>
  <c r="F85" i="3"/>
  <c r="G85" i="3"/>
  <c r="I85" i="3"/>
  <c r="J85" i="3"/>
  <c r="B86" i="3"/>
  <c r="C86" i="3"/>
  <c r="D86" i="3"/>
  <c r="F86" i="3"/>
  <c r="G86" i="3"/>
  <c r="I86" i="3"/>
  <c r="J86" i="3"/>
  <c r="B87" i="3"/>
  <c r="C87" i="3"/>
  <c r="D87" i="3"/>
  <c r="F87" i="3"/>
  <c r="G87" i="3"/>
  <c r="I87" i="3"/>
  <c r="J87" i="3"/>
  <c r="B88" i="3"/>
  <c r="C88" i="3"/>
  <c r="D88" i="3"/>
  <c r="F88" i="3"/>
  <c r="G88" i="3"/>
  <c r="I88" i="3"/>
  <c r="J88" i="3"/>
  <c r="B89" i="3"/>
  <c r="C89" i="3"/>
  <c r="D89" i="3"/>
  <c r="F89" i="3"/>
  <c r="G89" i="3"/>
  <c r="I89" i="3"/>
  <c r="J89" i="3"/>
  <c r="B90" i="3"/>
  <c r="C90" i="3"/>
  <c r="D90" i="3"/>
  <c r="F90" i="3"/>
  <c r="G90" i="3"/>
  <c r="I90" i="3"/>
  <c r="J90" i="3"/>
  <c r="B91" i="3"/>
  <c r="C91" i="3"/>
  <c r="D91" i="3"/>
  <c r="F91" i="3"/>
  <c r="G91" i="3"/>
  <c r="I91" i="3"/>
  <c r="J91" i="3"/>
  <c r="B92" i="3"/>
  <c r="C92" i="3"/>
  <c r="D92" i="3"/>
  <c r="F92" i="3"/>
  <c r="G92" i="3"/>
  <c r="I92" i="3"/>
  <c r="J92" i="3"/>
  <c r="B93" i="3"/>
  <c r="C93" i="3"/>
  <c r="D93" i="3"/>
  <c r="F93" i="3"/>
  <c r="G93" i="3"/>
  <c r="I93" i="3"/>
  <c r="J93" i="3"/>
  <c r="B94" i="3"/>
  <c r="C94" i="3"/>
  <c r="D94" i="3"/>
  <c r="F94" i="3"/>
  <c r="G94" i="3"/>
  <c r="I94" i="3"/>
  <c r="J94" i="3"/>
  <c r="J65" i="3"/>
  <c r="G65" i="3"/>
  <c r="F65" i="3"/>
  <c r="D65" i="3"/>
  <c r="C65" i="3"/>
  <c r="B65" i="3"/>
  <c r="B9" i="3"/>
  <c r="C9" i="3"/>
  <c r="D9" i="3"/>
  <c r="F9" i="3"/>
  <c r="G9" i="3"/>
  <c r="I9" i="3"/>
  <c r="B10" i="3"/>
  <c r="C10" i="3"/>
  <c r="D10" i="3"/>
  <c r="F10" i="3"/>
  <c r="G10" i="3"/>
  <c r="I10" i="3"/>
  <c r="B11" i="3"/>
  <c r="C11" i="3"/>
  <c r="D11" i="3"/>
  <c r="F11" i="3"/>
  <c r="G11" i="3"/>
  <c r="I11" i="3"/>
  <c r="B12" i="3"/>
  <c r="C12" i="3"/>
  <c r="D12" i="3"/>
  <c r="F12" i="3"/>
  <c r="G12" i="3"/>
  <c r="I12" i="3"/>
  <c r="B13" i="3"/>
  <c r="C13" i="3"/>
  <c r="D13" i="3"/>
  <c r="F13" i="3"/>
  <c r="G13" i="3"/>
  <c r="I13" i="3"/>
  <c r="B14" i="3"/>
  <c r="C14" i="3"/>
  <c r="D14" i="3"/>
  <c r="F14" i="3"/>
  <c r="G14" i="3"/>
  <c r="I14" i="3"/>
  <c r="B15" i="3"/>
  <c r="C15" i="3"/>
  <c r="D15" i="3"/>
  <c r="F15" i="3"/>
  <c r="G15" i="3"/>
  <c r="I15" i="3"/>
  <c r="B16" i="3"/>
  <c r="C16" i="3"/>
  <c r="D16" i="3"/>
  <c r="F16" i="3"/>
  <c r="G16" i="3"/>
  <c r="I16" i="3"/>
  <c r="B17" i="3"/>
  <c r="C17" i="3"/>
  <c r="D17" i="3"/>
  <c r="F17" i="3"/>
  <c r="G17" i="3"/>
  <c r="I17" i="3"/>
  <c r="B18" i="3"/>
  <c r="C18" i="3"/>
  <c r="D18" i="3"/>
  <c r="F18" i="3"/>
  <c r="G18" i="3"/>
  <c r="I18" i="3"/>
  <c r="B19" i="3"/>
  <c r="C19" i="3"/>
  <c r="D19" i="3"/>
  <c r="F19" i="3"/>
  <c r="G19" i="3"/>
  <c r="I19" i="3"/>
  <c r="B20" i="3"/>
  <c r="C20" i="3"/>
  <c r="D20" i="3"/>
  <c r="F20" i="3"/>
  <c r="G20" i="3"/>
  <c r="I20" i="3"/>
  <c r="B21" i="3"/>
  <c r="C21" i="3"/>
  <c r="F21" i="3"/>
  <c r="G21" i="3"/>
  <c r="I21" i="3"/>
  <c r="B22" i="3"/>
  <c r="C22" i="3"/>
  <c r="D22" i="3"/>
  <c r="F22" i="3"/>
  <c r="G22" i="3"/>
  <c r="I22" i="3"/>
  <c r="B23" i="3"/>
  <c r="C23" i="3"/>
  <c r="D23" i="3"/>
  <c r="F23" i="3"/>
  <c r="G23" i="3"/>
  <c r="I23" i="3"/>
  <c r="B24" i="3"/>
  <c r="C24" i="3"/>
  <c r="D24" i="3"/>
  <c r="F24" i="3"/>
  <c r="G24" i="3"/>
  <c r="I24" i="3"/>
  <c r="B25" i="3"/>
  <c r="C25" i="3"/>
  <c r="D25" i="3"/>
  <c r="F25" i="3"/>
  <c r="G25" i="3"/>
  <c r="I25" i="3"/>
  <c r="B26" i="3"/>
  <c r="C26" i="3"/>
  <c r="D26" i="3"/>
  <c r="F26" i="3"/>
  <c r="G26" i="3"/>
  <c r="I26" i="3"/>
  <c r="B27" i="3"/>
  <c r="C27" i="3"/>
  <c r="D27" i="3"/>
  <c r="F27" i="3"/>
  <c r="G27" i="3"/>
  <c r="I27" i="3"/>
  <c r="B28" i="3"/>
  <c r="C28" i="3"/>
  <c r="D28" i="3"/>
  <c r="F28" i="3"/>
  <c r="G28" i="3"/>
  <c r="I28" i="3"/>
  <c r="B29" i="3"/>
  <c r="C29" i="3"/>
  <c r="D29" i="3"/>
  <c r="F29" i="3"/>
  <c r="G29" i="3"/>
  <c r="I29" i="3"/>
  <c r="B30" i="3"/>
  <c r="C30" i="3"/>
  <c r="D30" i="3"/>
  <c r="F30" i="3"/>
  <c r="G30" i="3"/>
  <c r="I30" i="3"/>
  <c r="B31" i="3"/>
  <c r="C31" i="3"/>
  <c r="D31" i="3"/>
  <c r="F31" i="3"/>
  <c r="G31" i="3"/>
  <c r="I31" i="3"/>
  <c r="B32" i="3"/>
  <c r="C32" i="3"/>
  <c r="D32" i="3"/>
  <c r="F32" i="3"/>
  <c r="G32" i="3"/>
  <c r="I32" i="3"/>
  <c r="B33" i="3"/>
  <c r="C33" i="3"/>
  <c r="D33" i="3"/>
  <c r="F33" i="3"/>
  <c r="G33" i="3"/>
  <c r="I33" i="3"/>
  <c r="B34" i="3"/>
  <c r="C34" i="3"/>
  <c r="D34" i="3"/>
  <c r="F34" i="3"/>
  <c r="G34" i="3"/>
  <c r="I34" i="3"/>
  <c r="B35" i="3"/>
  <c r="C35" i="3"/>
  <c r="D35" i="3"/>
  <c r="F35" i="3"/>
  <c r="G35" i="3"/>
  <c r="I35" i="3"/>
  <c r="B36" i="3"/>
  <c r="C36" i="3"/>
  <c r="D36" i="3"/>
  <c r="F36" i="3"/>
  <c r="G36" i="3"/>
  <c r="I36" i="3"/>
  <c r="B37" i="3"/>
  <c r="C37" i="3"/>
  <c r="D37" i="3"/>
  <c r="F37" i="3"/>
  <c r="G37" i="3"/>
  <c r="I37" i="3"/>
  <c r="B39" i="3"/>
  <c r="C39" i="3"/>
  <c r="D39" i="3"/>
  <c r="F39" i="3"/>
  <c r="G39" i="3"/>
  <c r="I39" i="3"/>
  <c r="B40" i="3"/>
  <c r="C40" i="3"/>
  <c r="D40" i="3"/>
  <c r="F40" i="3"/>
  <c r="G40" i="3"/>
  <c r="I40" i="3"/>
  <c r="B41" i="3"/>
  <c r="C41" i="3"/>
  <c r="D41" i="3"/>
  <c r="F41" i="3"/>
  <c r="G41" i="3"/>
  <c r="I41" i="3"/>
  <c r="B42" i="3"/>
  <c r="C42" i="3"/>
  <c r="D42" i="3"/>
  <c r="F42" i="3"/>
  <c r="G42" i="3"/>
  <c r="I42" i="3"/>
  <c r="B43" i="3"/>
  <c r="C43" i="3"/>
  <c r="D43" i="3"/>
  <c r="F43" i="3"/>
  <c r="G43" i="3"/>
  <c r="I43" i="3"/>
  <c r="B44" i="3"/>
  <c r="C44" i="3"/>
  <c r="D44" i="3"/>
  <c r="F44" i="3"/>
  <c r="G44" i="3"/>
  <c r="I44" i="3"/>
  <c r="B45" i="3"/>
  <c r="C45" i="3"/>
  <c r="D45" i="3"/>
  <c r="F45" i="3"/>
  <c r="G45" i="3"/>
  <c r="I45" i="3"/>
  <c r="B46" i="3"/>
  <c r="C46" i="3"/>
  <c r="D46" i="3"/>
  <c r="F46" i="3"/>
  <c r="G46" i="3"/>
  <c r="I46" i="3"/>
  <c r="B47" i="3"/>
  <c r="C47" i="3"/>
  <c r="D47" i="3"/>
  <c r="F47" i="3"/>
  <c r="G47" i="3"/>
  <c r="I47" i="3"/>
  <c r="B48" i="3"/>
  <c r="C48" i="3"/>
  <c r="D48" i="3"/>
  <c r="F48" i="3"/>
  <c r="G48" i="3"/>
  <c r="I48" i="3"/>
  <c r="B49" i="3"/>
  <c r="C49" i="3"/>
  <c r="D49" i="3"/>
  <c r="F49" i="3"/>
  <c r="G49" i="3"/>
  <c r="I49" i="3"/>
  <c r="B50" i="3"/>
  <c r="C50" i="3"/>
  <c r="D50" i="3"/>
  <c r="F50" i="3"/>
  <c r="G50" i="3"/>
  <c r="I50" i="3"/>
  <c r="B51" i="3"/>
  <c r="C51" i="3"/>
  <c r="D51" i="3"/>
  <c r="F51" i="3"/>
  <c r="G51" i="3"/>
  <c r="I51" i="3"/>
  <c r="B52" i="3"/>
  <c r="C52" i="3"/>
  <c r="D52" i="3"/>
  <c r="F52" i="3"/>
  <c r="G52" i="3"/>
  <c r="I52" i="3"/>
  <c r="B53" i="3"/>
  <c r="C53" i="3"/>
  <c r="D53" i="3"/>
  <c r="F53" i="3"/>
  <c r="G53" i="3"/>
  <c r="I53" i="3"/>
  <c r="B54" i="3"/>
  <c r="C54" i="3"/>
  <c r="D54" i="3"/>
  <c r="F54" i="3"/>
  <c r="G54" i="3"/>
  <c r="I54" i="3"/>
  <c r="B55" i="3"/>
  <c r="C55" i="3"/>
  <c r="D55" i="3"/>
  <c r="F55" i="3"/>
  <c r="G55" i="3"/>
  <c r="I55" i="3"/>
  <c r="B56" i="3"/>
  <c r="C56" i="3"/>
  <c r="D56" i="3"/>
  <c r="F56" i="3"/>
  <c r="G56" i="3"/>
  <c r="I56" i="3"/>
  <c r="B57" i="3"/>
  <c r="C57" i="3"/>
  <c r="D57" i="3"/>
  <c r="F57" i="3"/>
  <c r="G57" i="3"/>
  <c r="I57" i="3"/>
  <c r="I8" i="3"/>
  <c r="G8" i="3"/>
  <c r="F8" i="3"/>
  <c r="D8" i="3"/>
  <c r="C8" i="3"/>
  <c r="B8" i="3"/>
</calcChain>
</file>

<file path=xl/sharedStrings.xml><?xml version="1.0" encoding="utf-8"?>
<sst xmlns="http://schemas.openxmlformats.org/spreadsheetml/2006/main" count="429" uniqueCount="259">
  <si>
    <t>DIVERSIFY</t>
  </si>
  <si>
    <t>7FP-KBBE-2013-603121</t>
  </si>
  <si>
    <t>List of Participants - Kick off meeting</t>
  </si>
  <si>
    <t>Lastname</t>
  </si>
  <si>
    <t>Name</t>
  </si>
  <si>
    <t>Partner</t>
  </si>
  <si>
    <t>Persons</t>
  </si>
  <si>
    <t>Dinner on 29th Jan?</t>
  </si>
  <si>
    <t>Hotel name</t>
  </si>
  <si>
    <t>Special instructions?</t>
  </si>
  <si>
    <t>Arrival Iraklion</t>
  </si>
  <si>
    <t>Departure Iraklion</t>
  </si>
  <si>
    <t>Mylonas</t>
  </si>
  <si>
    <t>Constantinos</t>
  </si>
  <si>
    <t>Marin Dream</t>
  </si>
  <si>
    <t>no</t>
  </si>
  <si>
    <t>Corriero</t>
  </si>
  <si>
    <t>Aldo</t>
  </si>
  <si>
    <t>Geitonas</t>
  </si>
  <si>
    <t>Luis</t>
  </si>
  <si>
    <t>Guerrero</t>
  </si>
  <si>
    <t>Matthias</t>
  </si>
  <si>
    <t>Keller</t>
  </si>
  <si>
    <t>Secombes</t>
  </si>
  <si>
    <t>Chris</t>
  </si>
  <si>
    <t>Lato Boutique</t>
  </si>
  <si>
    <t>Vrachokipos</t>
  </si>
  <si>
    <t>Realini</t>
  </si>
  <si>
    <t>Carolina</t>
  </si>
  <si>
    <t>Ojeda</t>
  </si>
  <si>
    <t>Javier</t>
  </si>
  <si>
    <t>Mandiki</t>
  </si>
  <si>
    <t>Robert</t>
  </si>
  <si>
    <t>Krystallis</t>
  </si>
  <si>
    <t>Athanasios</t>
  </si>
  <si>
    <t>Varadi</t>
  </si>
  <si>
    <t>Laszlo</t>
  </si>
  <si>
    <t>Bekefi</t>
  </si>
  <si>
    <t>Emese</t>
  </si>
  <si>
    <t>Hamre</t>
  </si>
  <si>
    <t>Kristin</t>
  </si>
  <si>
    <t>Cepollaro</t>
  </si>
  <si>
    <t>Fulvio</t>
  </si>
  <si>
    <t>Saltavarea</t>
  </si>
  <si>
    <t>Hellas</t>
  </si>
  <si>
    <t>Fauvel</t>
  </si>
  <si>
    <t>Christian</t>
  </si>
  <si>
    <t xml:space="preserve">Rodriguez </t>
  </si>
  <si>
    <t>Covadonga</t>
  </si>
  <si>
    <t>Perez</t>
  </si>
  <si>
    <t>Jose Antonio</t>
  </si>
  <si>
    <t>Miller</t>
  </si>
  <si>
    <t>Jessica</t>
  </si>
  <si>
    <t>Rigos</t>
  </si>
  <si>
    <t>Georgios</t>
  </si>
  <si>
    <t>Grigorakis</t>
  </si>
  <si>
    <t>Kriton</t>
  </si>
  <si>
    <t>Fountoulaki</t>
  </si>
  <si>
    <t>Eleni</t>
  </si>
  <si>
    <t xml:space="preserve">Cotou </t>
  </si>
  <si>
    <t>Efi</t>
  </si>
  <si>
    <t>Vrachokipos!</t>
  </si>
  <si>
    <t>P1. HCMR</t>
  </si>
  <si>
    <t>Norberg</t>
  </si>
  <si>
    <t>Birgitta</t>
  </si>
  <si>
    <t>Papadakis</t>
  </si>
  <si>
    <t>Ioannis</t>
  </si>
  <si>
    <t>Home</t>
  </si>
  <si>
    <t>Lund</t>
  </si>
  <si>
    <t>Ivar</t>
  </si>
  <si>
    <t>Estévez</t>
  </si>
  <si>
    <t>Alicia</t>
  </si>
  <si>
    <t>Duncan</t>
  </si>
  <si>
    <t>Neil</t>
  </si>
  <si>
    <t>11. AU</t>
  </si>
  <si>
    <t>12. APROMAR</t>
  </si>
  <si>
    <t>13. UNIBA</t>
  </si>
  <si>
    <t>14. IFREMER</t>
  </si>
  <si>
    <t>15. ULL</t>
  </si>
  <si>
    <t>16. FUNDAP</t>
  </si>
  <si>
    <t>17. NIFES</t>
  </si>
  <si>
    <t>21. DTU</t>
  </si>
  <si>
    <t>24. ITICAL</t>
  </si>
  <si>
    <t>3. IRTA</t>
  </si>
  <si>
    <t>34. BVFi</t>
  </si>
  <si>
    <t>35. MASZ</t>
  </si>
  <si>
    <t>37. EUFIC</t>
  </si>
  <si>
    <t>38. HRH</t>
  </si>
  <si>
    <t>5. UNIABDN</t>
  </si>
  <si>
    <t>7. IMR</t>
  </si>
  <si>
    <t>Pelekanakis</t>
  </si>
  <si>
    <t>33. FGM</t>
  </si>
  <si>
    <t>Linares</t>
  </si>
  <si>
    <t>Fátima</t>
  </si>
  <si>
    <t>19. CMRM</t>
  </si>
  <si>
    <t>Kotzamanis</t>
  </si>
  <si>
    <t>Yannis</t>
  </si>
  <si>
    <t>Fakriadis</t>
  </si>
  <si>
    <t>Yanis</t>
  </si>
  <si>
    <t>Harboe</t>
  </si>
  <si>
    <t>Torstein</t>
  </si>
  <si>
    <t>Patel</t>
  </si>
  <si>
    <t>Sonal</t>
  </si>
  <si>
    <t>Jerez</t>
  </si>
  <si>
    <t>Salvador</t>
  </si>
  <si>
    <t>Peleteiro</t>
  </si>
  <si>
    <t>Tito</t>
  </si>
  <si>
    <t>Pedro</t>
  </si>
  <si>
    <t>Raftopoulos</t>
  </si>
  <si>
    <t>Tassos</t>
  </si>
  <si>
    <t>Manolis</t>
  </si>
  <si>
    <t>Katharios</t>
  </si>
  <si>
    <t>Pantelis</t>
  </si>
  <si>
    <t>Stavros</t>
  </si>
  <si>
    <t>Chatzifotis</t>
  </si>
  <si>
    <t>Nikos</t>
  </si>
  <si>
    <t>Papandroulakis</t>
  </si>
  <si>
    <t>Sigelaki</t>
  </si>
  <si>
    <t>Irini</t>
  </si>
  <si>
    <t xml:space="preserve">Diakogeorgakis </t>
  </si>
  <si>
    <t>Sirigos</t>
  </si>
  <si>
    <t>Haralampos</t>
  </si>
  <si>
    <t>Repro</t>
  </si>
  <si>
    <t>Nutrition</t>
  </si>
  <si>
    <t>Larvae</t>
  </si>
  <si>
    <t>Growout</t>
  </si>
  <si>
    <t>Health</t>
  </si>
  <si>
    <t>Socio</t>
  </si>
  <si>
    <t>27. FORKYS</t>
  </si>
  <si>
    <t>2. FCPCT</t>
  </si>
  <si>
    <t>4. IOLR</t>
  </si>
  <si>
    <t>Tacken</t>
  </si>
  <si>
    <t>8. IEO</t>
  </si>
  <si>
    <t>23. ARGO</t>
  </si>
  <si>
    <t>9. UL</t>
  </si>
  <si>
    <t>10. TU/e</t>
  </si>
  <si>
    <t>Michel</t>
  </si>
  <si>
    <t>W. van der Borgh</t>
  </si>
  <si>
    <t>Fabrice</t>
  </si>
  <si>
    <t>Robles</t>
  </si>
  <si>
    <t>Rocio</t>
  </si>
  <si>
    <t>18.CTAQUA</t>
  </si>
  <si>
    <t>20. SARC</t>
  </si>
  <si>
    <t>Mitrizakis</t>
  </si>
  <si>
    <t>Stelios</t>
  </si>
  <si>
    <t>Casper</t>
  </si>
  <si>
    <t>Michalis</t>
  </si>
  <si>
    <t>Stefanakis</t>
  </si>
  <si>
    <t>Anastasiades</t>
  </si>
  <si>
    <t>Asderis</t>
  </si>
  <si>
    <t>25. DOR</t>
  </si>
  <si>
    <t>Koven</t>
  </si>
  <si>
    <t>Rosenfeld</t>
  </si>
  <si>
    <t>Fontanillas</t>
  </si>
  <si>
    <t>Shafran</t>
  </si>
  <si>
    <t>28. CANEXMAR</t>
  </si>
  <si>
    <t>31. IRIDA</t>
  </si>
  <si>
    <t>22. SWH</t>
  </si>
  <si>
    <t>Erstad</t>
  </si>
  <si>
    <t>32. MC2</t>
  </si>
  <si>
    <t>36. ANFACO</t>
  </si>
  <si>
    <t>Villar</t>
  </si>
  <si>
    <t>Antonio</t>
  </si>
  <si>
    <t>Xose</t>
  </si>
  <si>
    <t>Meeting Agenta</t>
  </si>
  <si>
    <t>Start</t>
  </si>
  <si>
    <t>End</t>
  </si>
  <si>
    <t>Title</t>
  </si>
  <si>
    <t>break</t>
  </si>
  <si>
    <t>Consortium Agreement</t>
  </si>
  <si>
    <t>WP31 Dissemination</t>
  </si>
  <si>
    <t>WP1 Management</t>
  </si>
  <si>
    <t>Wrap up</t>
  </si>
  <si>
    <t>GWP presentations 2 Repro</t>
  </si>
  <si>
    <t>GWP presentations 3 Nutrition</t>
  </si>
  <si>
    <t>GWP presentations 4 Larvae</t>
  </si>
  <si>
    <t>GWP presentations 5 Grow out</t>
  </si>
  <si>
    <t>GWP presentations 6 Health</t>
  </si>
  <si>
    <t>GWP presentations 7 Socio</t>
  </si>
  <si>
    <t>Details</t>
  </si>
  <si>
    <t>Welcoming from A. Magoulas</t>
  </si>
  <si>
    <t>Presentations of participants</t>
  </si>
  <si>
    <t>Meeting logistics, agenda</t>
  </si>
  <si>
    <t>Web site</t>
  </si>
  <si>
    <t>DAY 1</t>
  </si>
  <si>
    <t>Agenda for next day</t>
  </si>
  <si>
    <t>Room allocations</t>
  </si>
  <si>
    <t>DAY 2</t>
  </si>
  <si>
    <t>ROOM 1</t>
  </si>
  <si>
    <t>ROOM 2</t>
  </si>
  <si>
    <t>Library</t>
  </si>
  <si>
    <t>GWP 3 Nutrition</t>
  </si>
  <si>
    <t>GWP 5 Grow out Husbandry</t>
  </si>
  <si>
    <t>GWP 4 Larva l husbandry</t>
  </si>
  <si>
    <t>GWP 7 Socioeco</t>
  </si>
  <si>
    <t>GWP 2 Repro &amp; Genetics</t>
  </si>
  <si>
    <t>GWP 6 Fish health</t>
  </si>
  <si>
    <t>Wrap up in Auditorium</t>
  </si>
  <si>
    <t>Papaioannou</t>
  </si>
  <si>
    <t>Teletchea</t>
  </si>
  <si>
    <t>Pasquet</t>
  </si>
  <si>
    <t>Alain</t>
  </si>
  <si>
    <t>Hanna</t>
  </si>
  <si>
    <t>Bill</t>
  </si>
  <si>
    <t>Izquierdo</t>
  </si>
  <si>
    <t>Marisol</t>
  </si>
  <si>
    <t>Montero</t>
  </si>
  <si>
    <t>Daniel</t>
  </si>
  <si>
    <t>Afonso</t>
  </si>
  <si>
    <t>Juan Manuel</t>
  </si>
  <si>
    <t>Robaina</t>
  </si>
  <si>
    <t>Lidia</t>
  </si>
  <si>
    <t>Sandvik</t>
  </si>
  <si>
    <t>Trond</t>
  </si>
  <si>
    <t>Børre</t>
  </si>
  <si>
    <t>Ramon</t>
  </si>
  <si>
    <t>Gilad</t>
  </si>
  <si>
    <t>Vazquez Perez Ramon</t>
  </si>
  <si>
    <t>Gluten/Lactose</t>
  </si>
  <si>
    <t>GWP participation (Day 2)</t>
  </si>
  <si>
    <t>HCMR Auditorium</t>
  </si>
  <si>
    <t>Conference rooms</t>
  </si>
  <si>
    <t>Available for any group to have a meeting</t>
  </si>
  <si>
    <t>Lunch</t>
  </si>
  <si>
    <t>Evangelos</t>
  </si>
  <si>
    <t>?</t>
  </si>
  <si>
    <t>26.GEI</t>
  </si>
  <si>
    <t>In red participants that have not confirmed yet</t>
  </si>
  <si>
    <t>Section with the same colout take place at the same time, so it is not possible to attend both</t>
  </si>
  <si>
    <t>Tsigenopoulos</t>
  </si>
  <si>
    <t>Costas</t>
  </si>
  <si>
    <t>Guirao</t>
  </si>
  <si>
    <t>Rafael</t>
  </si>
  <si>
    <t>Kévin</t>
  </si>
  <si>
    <t>Debes</t>
  </si>
  <si>
    <t>Bello</t>
  </si>
  <si>
    <t>Gianni</t>
  </si>
  <si>
    <t>29. ASIALOR</t>
  </si>
  <si>
    <t>COST</t>
  </si>
  <si>
    <t>New addition 23/1/14</t>
  </si>
  <si>
    <t>Alexander</t>
  </si>
  <si>
    <t>Gemma</t>
  </si>
  <si>
    <t>6.DLO</t>
  </si>
  <si>
    <t>Domingues</t>
  </si>
  <si>
    <t>Creta Aquarium</t>
  </si>
  <si>
    <t>Dinner at Parasies Restaurant</t>
  </si>
  <si>
    <t>coffee</t>
  </si>
  <si>
    <t>know on 27/1/14</t>
  </si>
  <si>
    <t>no information yet</t>
  </si>
  <si>
    <t>will not attend</t>
  </si>
  <si>
    <t>not sure yet</t>
  </si>
  <si>
    <t>Rendon Rodriguez</t>
  </si>
  <si>
    <t>Basilakis</t>
  </si>
  <si>
    <t>Sfakaki</t>
  </si>
  <si>
    <t>Evsevia</t>
  </si>
  <si>
    <t>Kokkari</t>
  </si>
  <si>
    <t>Konstantina</t>
  </si>
  <si>
    <t>Strakantounas</t>
  </si>
  <si>
    <t>Giwrgos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</si>
</sst>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8]d\-mmm;@"/>
    <numFmt numFmtId="165" formatCode="dd/mm/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12"/>
      <color rgb="FF0000FF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5" fontId="0" fillId="0" borderId="0" xfId="0" applyNumberFormat="1" applyProtection="1">
      <protection locked="0"/>
    </xf>
    <xf numFmtId="165" fontId="0" fillId="0" borderId="0" xfId="0" applyNumberFormat="1"/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5" fontId="9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5" fontId="8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protection locked="0"/>
    </xf>
    <xf numFmtId="0" fontId="8" fillId="2" borderId="0" xfId="0" applyFont="1" applyFill="1" applyProtection="1">
      <protection locked="0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165" fontId="6" fillId="0" borderId="0" xfId="0" applyNumberFormat="1" applyFont="1" applyFill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43" fontId="0" fillId="0" borderId="4" xfId="0" applyNumberFormat="1" applyBorder="1" applyAlignment="1">
      <alignment vertical="center" wrapText="1"/>
    </xf>
    <xf numFmtId="43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43" fontId="0" fillId="11" borderId="4" xfId="0" applyNumberFormat="1" applyFill="1" applyBorder="1" applyAlignment="1">
      <alignment vertical="center" wrapText="1"/>
    </xf>
    <xf numFmtId="43" fontId="0" fillId="11" borderId="0" xfId="0" applyNumberFormat="1" applyFill="1" applyBorder="1" applyAlignment="1">
      <alignment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0" xfId="0" applyFill="1" applyBorder="1" applyAlignment="1">
      <alignment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vertical="center" wrapText="1"/>
    </xf>
    <xf numFmtId="0" fontId="0" fillId="0" borderId="0" xfId="0" applyBorder="1"/>
    <xf numFmtId="43" fontId="0" fillId="0" borderId="6" xfId="0" applyNumberFormat="1" applyBorder="1" applyAlignment="1">
      <alignment vertical="center" wrapText="1"/>
    </xf>
    <xf numFmtId="43" fontId="0" fillId="0" borderId="7" xfId="0" applyNumberFormat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7" borderId="0" xfId="0" applyFont="1" applyFill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300351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300351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101600</xdr:rowOff>
    </xdr:from>
    <xdr:to>
      <xdr:col>0</xdr:col>
      <xdr:colOff>558800</xdr:colOff>
      <xdr:row>1</xdr:row>
      <xdr:rowOff>300351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01600"/>
          <a:ext cx="393700" cy="389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101600</xdr:rowOff>
    </xdr:from>
    <xdr:to>
      <xdr:col>0</xdr:col>
      <xdr:colOff>584200</xdr:colOff>
      <xdr:row>2</xdr:row>
      <xdr:rowOff>109851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393700" cy="389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P72"/>
  <sheetViews>
    <sheetView topLeftCell="A7" workbookViewId="0">
      <selection activeCell="B8" sqref="B8:P62"/>
    </sheetView>
  </sheetViews>
  <sheetFormatPr baseColWidth="10" defaultRowHeight="15" x14ac:dyDescent="0"/>
  <cols>
    <col min="1" max="1" width="10.83203125" style="4"/>
    <col min="2" max="2" width="19.83203125" customWidth="1"/>
    <col min="3" max="3" width="12.33203125" customWidth="1"/>
    <col min="4" max="4" width="13.83203125" customWidth="1"/>
    <col min="5" max="5" width="11" style="4" customWidth="1"/>
    <col min="7" max="7" width="11.1640625" customWidth="1"/>
    <col min="8" max="8" width="10.83203125" style="4"/>
    <col min="9" max="9" width="12.83203125" style="4" customWidth="1"/>
    <col min="10" max="10" width="20.5" style="28" customWidth="1"/>
    <col min="11" max="16" width="8.6640625" style="4" customWidth="1"/>
  </cols>
  <sheetData>
    <row r="1" spans="1:16">
      <c r="A1" s="5"/>
      <c r="B1" s="6" t="s">
        <v>0</v>
      </c>
    </row>
    <row r="2" spans="1:16" ht="29" customHeight="1">
      <c r="A2" s="5"/>
      <c r="B2" s="6" t="s">
        <v>1</v>
      </c>
      <c r="K2" s="87" t="s">
        <v>228</v>
      </c>
      <c r="L2" s="88"/>
      <c r="M2" s="88"/>
      <c r="N2" s="88"/>
      <c r="O2" s="88"/>
      <c r="P2" s="88"/>
    </row>
    <row r="3" spans="1:16">
      <c r="A3" s="5"/>
      <c r="B3" s="6" t="s">
        <v>2</v>
      </c>
    </row>
    <row r="4" spans="1:16" ht="15" customHeight="1">
      <c r="K4" s="86" t="s">
        <v>219</v>
      </c>
      <c r="L4" s="86"/>
      <c r="M4" s="86"/>
      <c r="N4" s="86"/>
      <c r="O4" s="86"/>
      <c r="P4" s="86"/>
    </row>
    <row r="5" spans="1:16" s="1" customFormat="1" ht="36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10</v>
      </c>
      <c r="G5" s="3" t="s">
        <v>11</v>
      </c>
      <c r="H5" s="3" t="s">
        <v>7</v>
      </c>
      <c r="I5" s="3" t="s">
        <v>8</v>
      </c>
      <c r="J5" s="30" t="s">
        <v>9</v>
      </c>
      <c r="K5" s="34" t="s">
        <v>122</v>
      </c>
      <c r="L5" s="34" t="s">
        <v>123</v>
      </c>
      <c r="M5" s="33" t="s">
        <v>124</v>
      </c>
      <c r="N5" s="35" t="s">
        <v>125</v>
      </c>
      <c r="O5" s="35" t="s">
        <v>126</v>
      </c>
      <c r="P5" s="33" t="s">
        <v>127</v>
      </c>
    </row>
    <row r="6" spans="1:16" s="1" customFormat="1" ht="18" customHeight="1">
      <c r="A6" s="3"/>
      <c r="B6" s="3"/>
      <c r="C6" s="3"/>
      <c r="D6" s="3"/>
      <c r="E6" s="3">
        <f>SUM(E8:E57)</f>
        <v>50</v>
      </c>
      <c r="F6" s="3"/>
      <c r="G6" s="3"/>
      <c r="H6" s="3">
        <f>SUM(H8:H57)</f>
        <v>49</v>
      </c>
      <c r="I6" s="3"/>
      <c r="J6" s="30"/>
      <c r="K6" s="3">
        <f t="shared" ref="K6:P6" si="0">SUM(K8:K57)</f>
        <v>17</v>
      </c>
      <c r="L6" s="3">
        <f t="shared" si="0"/>
        <v>16</v>
      </c>
      <c r="M6" s="3">
        <f t="shared" si="0"/>
        <v>17</v>
      </c>
      <c r="N6" s="3">
        <f t="shared" si="0"/>
        <v>21</v>
      </c>
      <c r="O6" s="3">
        <f t="shared" si="0"/>
        <v>5</v>
      </c>
      <c r="P6" s="3">
        <f t="shared" si="0"/>
        <v>15</v>
      </c>
    </row>
    <row r="8" spans="1:16">
      <c r="A8" s="4">
        <v>1</v>
      </c>
      <c r="B8" s="8" t="s">
        <v>208</v>
      </c>
      <c r="C8" s="8" t="s">
        <v>209</v>
      </c>
      <c r="D8" s="8" t="s">
        <v>129</v>
      </c>
      <c r="E8" s="9">
        <v>1</v>
      </c>
      <c r="F8" s="13">
        <v>41667</v>
      </c>
      <c r="G8" s="13">
        <v>41670</v>
      </c>
      <c r="H8" s="9">
        <v>1</v>
      </c>
      <c r="I8" s="9"/>
      <c r="J8" s="31"/>
      <c r="K8" s="9">
        <v>1</v>
      </c>
      <c r="L8" s="9"/>
      <c r="M8" s="9"/>
      <c r="N8" s="9"/>
      <c r="O8" s="9"/>
      <c r="P8" s="9"/>
    </row>
    <row r="9" spans="1:16">
      <c r="A9" s="4">
        <v>2</v>
      </c>
      <c r="B9" s="8" t="s">
        <v>37</v>
      </c>
      <c r="C9" s="8" t="s">
        <v>38</v>
      </c>
      <c r="D9" s="8" t="s">
        <v>85</v>
      </c>
      <c r="E9" s="9">
        <v>1</v>
      </c>
      <c r="F9" s="13">
        <v>41667</v>
      </c>
      <c r="G9" s="13">
        <v>41670</v>
      </c>
      <c r="H9" s="9">
        <v>1</v>
      </c>
      <c r="I9" s="9" t="s">
        <v>14</v>
      </c>
      <c r="J9" s="39"/>
      <c r="K9" s="9"/>
      <c r="L9" s="9"/>
      <c r="M9" s="9"/>
      <c r="N9" s="9"/>
      <c r="O9" s="9"/>
      <c r="P9" s="9">
        <v>1</v>
      </c>
    </row>
    <row r="10" spans="1:16">
      <c r="A10" s="4">
        <v>3</v>
      </c>
      <c r="B10" s="8" t="s">
        <v>235</v>
      </c>
      <c r="C10" s="8" t="s">
        <v>236</v>
      </c>
      <c r="D10" s="8" t="s">
        <v>76</v>
      </c>
      <c r="E10" s="9">
        <v>1</v>
      </c>
      <c r="F10" s="13">
        <v>41302</v>
      </c>
      <c r="G10" s="13">
        <v>41305</v>
      </c>
      <c r="H10" s="9">
        <v>1</v>
      </c>
      <c r="I10" s="9" t="s">
        <v>25</v>
      </c>
      <c r="J10" s="31"/>
      <c r="K10" s="9">
        <v>1</v>
      </c>
      <c r="L10" s="9"/>
      <c r="M10" s="9"/>
      <c r="N10" s="9"/>
      <c r="O10" s="9"/>
      <c r="P10" s="9"/>
    </row>
    <row r="11" spans="1:16">
      <c r="A11" s="4">
        <v>4</v>
      </c>
      <c r="B11" s="8" t="s">
        <v>41</v>
      </c>
      <c r="C11" s="8" t="s">
        <v>42</v>
      </c>
      <c r="D11" s="8" t="s">
        <v>82</v>
      </c>
      <c r="E11" s="9">
        <v>1</v>
      </c>
      <c r="F11" s="13">
        <v>41667</v>
      </c>
      <c r="G11" s="13">
        <v>41670</v>
      </c>
      <c r="H11" s="9">
        <v>1</v>
      </c>
      <c r="I11" s="9" t="s">
        <v>25</v>
      </c>
      <c r="J11" s="39"/>
      <c r="K11" s="9">
        <v>1</v>
      </c>
      <c r="L11" s="9"/>
      <c r="M11" s="9"/>
      <c r="N11" s="9"/>
      <c r="O11" s="9"/>
      <c r="P11" s="9">
        <v>1</v>
      </c>
    </row>
    <row r="12" spans="1:16">
      <c r="A12" s="4">
        <v>5</v>
      </c>
      <c r="B12" s="8" t="s">
        <v>16</v>
      </c>
      <c r="C12" s="8" t="s">
        <v>17</v>
      </c>
      <c r="D12" s="8" t="s">
        <v>76</v>
      </c>
      <c r="E12" s="9">
        <v>1</v>
      </c>
      <c r="F12" s="13">
        <v>41302</v>
      </c>
      <c r="G12" s="13">
        <v>41305</v>
      </c>
      <c r="H12" s="9">
        <v>1</v>
      </c>
      <c r="I12" s="9" t="s">
        <v>25</v>
      </c>
      <c r="J12" s="31"/>
      <c r="K12" s="9">
        <v>1</v>
      </c>
      <c r="L12" s="9"/>
      <c r="M12" s="9"/>
      <c r="N12" s="9"/>
      <c r="O12" s="9"/>
      <c r="P12" s="9"/>
    </row>
    <row r="13" spans="1:16">
      <c r="A13" s="4">
        <v>6</v>
      </c>
      <c r="B13" s="8" t="s">
        <v>234</v>
      </c>
      <c r="C13" s="8" t="s">
        <v>233</v>
      </c>
      <c r="D13" s="8" t="s">
        <v>237</v>
      </c>
      <c r="E13" s="9">
        <v>1</v>
      </c>
      <c r="F13" s="13">
        <v>41667</v>
      </c>
      <c r="G13" s="13">
        <v>41670</v>
      </c>
      <c r="H13" s="9">
        <v>1</v>
      </c>
      <c r="I13" s="9" t="s">
        <v>25</v>
      </c>
      <c r="J13" s="39"/>
      <c r="K13" s="9"/>
      <c r="L13" s="9">
        <v>1</v>
      </c>
      <c r="M13" s="9">
        <v>1</v>
      </c>
      <c r="N13" s="9">
        <v>1</v>
      </c>
      <c r="O13" s="9"/>
      <c r="P13" s="9"/>
    </row>
    <row r="14" spans="1:16">
      <c r="A14" s="4">
        <v>7</v>
      </c>
      <c r="B14" s="8" t="s">
        <v>119</v>
      </c>
      <c r="C14" s="8" t="s">
        <v>66</v>
      </c>
      <c r="D14" s="8" t="s">
        <v>128</v>
      </c>
      <c r="E14" s="9">
        <v>1</v>
      </c>
      <c r="F14" s="26">
        <v>41667</v>
      </c>
      <c r="G14" s="26">
        <v>41669</v>
      </c>
      <c r="H14" s="9">
        <v>0</v>
      </c>
      <c r="I14" s="9" t="s">
        <v>14</v>
      </c>
      <c r="J14" s="39"/>
      <c r="K14" s="9"/>
      <c r="L14" s="9"/>
      <c r="M14" s="9">
        <v>1</v>
      </c>
      <c r="N14" s="9">
        <v>1</v>
      </c>
      <c r="O14" s="9"/>
      <c r="P14" s="9"/>
    </row>
    <row r="15" spans="1:16">
      <c r="A15" s="4">
        <v>8</v>
      </c>
      <c r="B15" s="45" t="s">
        <v>243</v>
      </c>
      <c r="C15" s="45" t="s">
        <v>107</v>
      </c>
      <c r="D15" s="45" t="s">
        <v>132</v>
      </c>
      <c r="E15" s="46">
        <v>1</v>
      </c>
      <c r="F15" s="47">
        <v>41667</v>
      </c>
      <c r="G15" s="47">
        <v>41670</v>
      </c>
      <c r="H15" s="46">
        <v>1</v>
      </c>
      <c r="I15" s="46" t="s">
        <v>25</v>
      </c>
      <c r="J15" s="44" t="s">
        <v>239</v>
      </c>
      <c r="K15" s="24"/>
      <c r="L15" s="24"/>
      <c r="M15" s="24"/>
      <c r="N15" s="11">
        <v>1</v>
      </c>
      <c r="O15" s="11"/>
      <c r="P15" s="24"/>
    </row>
    <row r="16" spans="1:16">
      <c r="A16" s="4">
        <v>9</v>
      </c>
      <c r="B16" s="8" t="s">
        <v>72</v>
      </c>
      <c r="C16" s="8" t="s">
        <v>73</v>
      </c>
      <c r="D16" s="8" t="s">
        <v>83</v>
      </c>
      <c r="E16" s="9">
        <v>1</v>
      </c>
      <c r="F16" s="13">
        <v>41667</v>
      </c>
      <c r="G16" s="13">
        <v>41670</v>
      </c>
      <c r="H16" s="9">
        <v>1</v>
      </c>
      <c r="I16" s="9" t="s">
        <v>14</v>
      </c>
      <c r="J16" s="39"/>
      <c r="K16" s="9">
        <v>1</v>
      </c>
      <c r="L16" s="9"/>
      <c r="M16" s="9"/>
      <c r="N16" s="9">
        <v>1</v>
      </c>
      <c r="O16" s="9"/>
      <c r="P16" s="9"/>
    </row>
    <row r="17" spans="1:16">
      <c r="A17" s="4">
        <v>10</v>
      </c>
      <c r="B17" s="8" t="s">
        <v>158</v>
      </c>
      <c r="C17" s="8" t="s">
        <v>214</v>
      </c>
      <c r="D17" s="8" t="s">
        <v>157</v>
      </c>
      <c r="E17" s="9">
        <v>1</v>
      </c>
      <c r="F17" s="13">
        <v>41667</v>
      </c>
      <c r="G17" s="13">
        <v>41670</v>
      </c>
      <c r="H17" s="9">
        <v>1</v>
      </c>
      <c r="I17" s="9" t="s">
        <v>25</v>
      </c>
      <c r="J17" s="39"/>
      <c r="K17" s="9">
        <v>1</v>
      </c>
      <c r="L17" s="9"/>
      <c r="M17" s="9">
        <v>1</v>
      </c>
      <c r="N17" s="9"/>
      <c r="O17" s="9"/>
      <c r="P17" s="9"/>
    </row>
    <row r="18" spans="1:16">
      <c r="A18" s="4">
        <v>11</v>
      </c>
      <c r="B18" s="8" t="s">
        <v>70</v>
      </c>
      <c r="C18" s="8" t="s">
        <v>71</v>
      </c>
      <c r="D18" s="8" t="s">
        <v>83</v>
      </c>
      <c r="E18" s="9">
        <v>1</v>
      </c>
      <c r="F18" s="13">
        <v>41667</v>
      </c>
      <c r="G18" s="13">
        <v>41670</v>
      </c>
      <c r="H18" s="9">
        <v>1</v>
      </c>
      <c r="I18" s="9" t="s">
        <v>14</v>
      </c>
      <c r="J18" s="39"/>
      <c r="K18" s="9"/>
      <c r="L18" s="9">
        <v>1</v>
      </c>
      <c r="M18" s="9">
        <v>1</v>
      </c>
      <c r="N18" s="9"/>
      <c r="O18" s="9">
        <v>1</v>
      </c>
      <c r="P18" s="9"/>
    </row>
    <row r="19" spans="1:16">
      <c r="A19" s="4">
        <v>12</v>
      </c>
      <c r="B19" s="8" t="s">
        <v>45</v>
      </c>
      <c r="C19" s="8" t="s">
        <v>46</v>
      </c>
      <c r="D19" s="8" t="s">
        <v>77</v>
      </c>
      <c r="E19" s="9">
        <v>1</v>
      </c>
      <c r="F19" s="13">
        <v>41667</v>
      </c>
      <c r="G19" s="13">
        <v>41670</v>
      </c>
      <c r="H19" s="9">
        <v>1</v>
      </c>
      <c r="I19" s="9" t="s">
        <v>25</v>
      </c>
      <c r="J19" s="31"/>
      <c r="K19" s="9">
        <v>1</v>
      </c>
      <c r="L19" s="9"/>
      <c r="M19" s="9"/>
      <c r="N19" s="9"/>
      <c r="O19" s="9"/>
      <c r="P19" s="9"/>
    </row>
    <row r="20" spans="1:16">
      <c r="A20" s="4">
        <v>13</v>
      </c>
      <c r="B20" s="23" t="s">
        <v>153</v>
      </c>
      <c r="C20" s="23" t="s">
        <v>215</v>
      </c>
      <c r="D20" s="23" t="s">
        <v>142</v>
      </c>
      <c r="E20" s="24">
        <v>0</v>
      </c>
      <c r="F20" s="25"/>
      <c r="G20" s="25"/>
      <c r="H20" s="24"/>
      <c r="I20" s="24"/>
      <c r="J20" s="39" t="s">
        <v>249</v>
      </c>
      <c r="K20" s="9"/>
      <c r="L20" s="9"/>
      <c r="M20" s="9"/>
      <c r="N20" s="9"/>
      <c r="O20" s="9"/>
      <c r="P20" s="9"/>
    </row>
    <row r="21" spans="1:16">
      <c r="A21" s="4">
        <v>14</v>
      </c>
      <c r="B21" s="8" t="s">
        <v>18</v>
      </c>
      <c r="C21" s="8" t="s">
        <v>224</v>
      </c>
      <c r="D21" s="8" t="s">
        <v>226</v>
      </c>
      <c r="E21" s="9">
        <v>1</v>
      </c>
      <c r="F21" s="13">
        <v>41667</v>
      </c>
      <c r="G21" s="13">
        <v>41669</v>
      </c>
      <c r="H21" s="9">
        <v>1</v>
      </c>
      <c r="I21" s="9" t="s">
        <v>225</v>
      </c>
      <c r="J21" s="39"/>
      <c r="K21" s="9"/>
      <c r="L21" s="9"/>
      <c r="M21" s="9"/>
      <c r="N21" s="9">
        <v>1</v>
      </c>
      <c r="O21" s="9"/>
      <c r="P21" s="9"/>
    </row>
    <row r="22" spans="1:16">
      <c r="A22" s="4">
        <v>15</v>
      </c>
      <c r="B22" s="8" t="s">
        <v>20</v>
      </c>
      <c r="C22" s="8" t="s">
        <v>19</v>
      </c>
      <c r="D22" s="8" t="s">
        <v>83</v>
      </c>
      <c r="E22" s="9">
        <v>1</v>
      </c>
      <c r="F22" s="13">
        <v>41667</v>
      </c>
      <c r="G22" s="13">
        <v>41669</v>
      </c>
      <c r="H22" s="9">
        <v>1</v>
      </c>
      <c r="I22" s="9" t="s">
        <v>25</v>
      </c>
      <c r="J22" s="39"/>
      <c r="K22" s="9"/>
      <c r="L22" s="9"/>
      <c r="M22" s="9"/>
      <c r="N22" s="9"/>
      <c r="O22" s="9"/>
      <c r="P22" s="9">
        <v>1</v>
      </c>
    </row>
    <row r="23" spans="1:16">
      <c r="A23" s="4">
        <v>16</v>
      </c>
      <c r="B23" s="41" t="s">
        <v>231</v>
      </c>
      <c r="C23" s="41" t="s">
        <v>232</v>
      </c>
      <c r="D23" s="41" t="s">
        <v>155</v>
      </c>
      <c r="E23" s="42">
        <v>1</v>
      </c>
      <c r="F23" s="13">
        <v>41667</v>
      </c>
      <c r="G23" s="13">
        <v>41670</v>
      </c>
      <c r="H23" s="9">
        <v>1</v>
      </c>
      <c r="I23" s="9" t="s">
        <v>25</v>
      </c>
      <c r="J23" s="39"/>
      <c r="K23" s="9"/>
      <c r="L23" s="9">
        <v>1</v>
      </c>
      <c r="M23" s="9"/>
      <c r="N23" s="9">
        <v>1</v>
      </c>
      <c r="O23" s="9"/>
      <c r="P23" s="9">
        <v>1</v>
      </c>
    </row>
    <row r="24" spans="1:16">
      <c r="A24" s="4">
        <v>17</v>
      </c>
      <c r="B24" s="8" t="s">
        <v>39</v>
      </c>
      <c r="C24" s="8" t="s">
        <v>40</v>
      </c>
      <c r="D24" s="8" t="s">
        <v>80</v>
      </c>
      <c r="E24" s="9">
        <v>1</v>
      </c>
      <c r="F24" s="13">
        <v>41667</v>
      </c>
      <c r="G24" s="13">
        <v>41670</v>
      </c>
      <c r="H24" s="9">
        <v>1</v>
      </c>
      <c r="I24" s="9" t="s">
        <v>25</v>
      </c>
      <c r="J24" s="31"/>
      <c r="K24" s="9"/>
      <c r="L24" s="9">
        <v>1</v>
      </c>
      <c r="M24" s="9"/>
      <c r="N24" s="9"/>
      <c r="O24" s="9"/>
      <c r="P24" s="9"/>
    </row>
    <row r="25" spans="1:16">
      <c r="A25" s="4">
        <v>18</v>
      </c>
      <c r="B25" s="8" t="s">
        <v>99</v>
      </c>
      <c r="C25" s="8" t="s">
        <v>100</v>
      </c>
      <c r="D25" s="8" t="s">
        <v>89</v>
      </c>
      <c r="E25" s="9">
        <v>1</v>
      </c>
      <c r="F25" s="13">
        <v>41667</v>
      </c>
      <c r="G25" s="13">
        <v>41670</v>
      </c>
      <c r="H25" s="9">
        <v>1</v>
      </c>
      <c r="I25" s="9" t="s">
        <v>25</v>
      </c>
      <c r="J25" s="39"/>
      <c r="K25" s="9"/>
      <c r="L25" s="9">
        <v>1</v>
      </c>
      <c r="M25" s="9">
        <v>1</v>
      </c>
      <c r="N25" s="9"/>
      <c r="O25" s="9"/>
      <c r="P25" s="9"/>
    </row>
    <row r="26" spans="1:16">
      <c r="A26" s="4">
        <v>19</v>
      </c>
      <c r="B26" s="8" t="s">
        <v>204</v>
      </c>
      <c r="C26" s="8" t="s">
        <v>205</v>
      </c>
      <c r="D26" s="8" t="s">
        <v>129</v>
      </c>
      <c r="E26" s="9">
        <v>1</v>
      </c>
      <c r="F26" s="13">
        <v>41667</v>
      </c>
      <c r="G26" s="13">
        <v>41670</v>
      </c>
      <c r="H26" s="9">
        <v>1</v>
      </c>
      <c r="I26" s="9"/>
      <c r="J26" s="39"/>
      <c r="K26" s="9"/>
      <c r="L26" s="9">
        <v>1</v>
      </c>
      <c r="M26" s="9">
        <v>1</v>
      </c>
      <c r="N26" s="9">
        <v>1</v>
      </c>
      <c r="O26" s="9"/>
      <c r="P26" s="9"/>
    </row>
    <row r="27" spans="1:16">
      <c r="A27" s="4">
        <v>20</v>
      </c>
      <c r="B27" s="8" t="s">
        <v>103</v>
      </c>
      <c r="C27" s="8" t="s">
        <v>104</v>
      </c>
      <c r="D27" s="8" t="s">
        <v>132</v>
      </c>
      <c r="E27" s="9">
        <v>2</v>
      </c>
      <c r="F27" s="13">
        <v>41665</v>
      </c>
      <c r="G27" s="13">
        <v>41670</v>
      </c>
      <c r="H27" s="9">
        <v>1</v>
      </c>
      <c r="I27" s="9" t="s">
        <v>25</v>
      </c>
      <c r="J27" s="39"/>
      <c r="K27" s="9"/>
      <c r="L27" s="9">
        <v>1</v>
      </c>
      <c r="M27" s="9">
        <v>1</v>
      </c>
      <c r="N27" s="9">
        <v>1</v>
      </c>
      <c r="O27" s="9"/>
      <c r="P27" s="9"/>
    </row>
    <row r="28" spans="1:16">
      <c r="A28" s="4">
        <v>21</v>
      </c>
      <c r="B28" s="8" t="s">
        <v>22</v>
      </c>
      <c r="C28" s="8" t="s">
        <v>21</v>
      </c>
      <c r="D28" s="8" t="s">
        <v>84</v>
      </c>
      <c r="E28" s="9">
        <v>1</v>
      </c>
      <c r="F28" s="13">
        <v>41668</v>
      </c>
      <c r="G28" s="13">
        <v>41670</v>
      </c>
      <c r="H28" s="9">
        <v>1</v>
      </c>
      <c r="I28" s="9" t="s">
        <v>14</v>
      </c>
      <c r="J28" s="39"/>
      <c r="K28" s="9"/>
      <c r="L28" s="9"/>
      <c r="M28" s="9"/>
      <c r="N28" s="9"/>
      <c r="O28" s="9"/>
      <c r="P28" s="9">
        <v>1</v>
      </c>
    </row>
    <row r="29" spans="1:16">
      <c r="A29" s="4">
        <v>22</v>
      </c>
      <c r="B29" s="10" t="s">
        <v>151</v>
      </c>
      <c r="C29" s="8" t="s">
        <v>203</v>
      </c>
      <c r="D29" s="10" t="s">
        <v>130</v>
      </c>
      <c r="E29" s="9">
        <v>1</v>
      </c>
      <c r="F29" s="13">
        <v>41667</v>
      </c>
      <c r="G29" s="13">
        <v>41669</v>
      </c>
      <c r="H29" s="9">
        <v>1</v>
      </c>
      <c r="I29" s="9" t="s">
        <v>14</v>
      </c>
      <c r="J29" s="39"/>
      <c r="K29" s="9"/>
      <c r="L29" s="9">
        <v>1</v>
      </c>
      <c r="M29" s="9">
        <v>1</v>
      </c>
      <c r="N29" s="9">
        <v>1</v>
      </c>
      <c r="O29" s="9"/>
      <c r="P29" s="9"/>
    </row>
    <row r="30" spans="1:16">
      <c r="A30" s="4">
        <v>23</v>
      </c>
      <c r="B30" s="8" t="s">
        <v>33</v>
      </c>
      <c r="C30" s="8" t="s">
        <v>34</v>
      </c>
      <c r="D30" s="8" t="s">
        <v>74</v>
      </c>
      <c r="E30" s="9">
        <v>1</v>
      </c>
      <c r="F30" s="13">
        <v>41668</v>
      </c>
      <c r="G30" s="13">
        <v>41669</v>
      </c>
      <c r="H30" s="9">
        <v>1</v>
      </c>
      <c r="I30" s="9" t="s">
        <v>25</v>
      </c>
      <c r="J30" s="40"/>
      <c r="K30" s="9"/>
      <c r="L30" s="9"/>
      <c r="M30" s="9"/>
      <c r="N30" s="9"/>
      <c r="O30" s="9"/>
      <c r="P30" s="9">
        <v>1</v>
      </c>
    </row>
    <row r="31" spans="1:16">
      <c r="A31" s="4">
        <v>24</v>
      </c>
      <c r="B31" s="8" t="s">
        <v>92</v>
      </c>
      <c r="C31" s="8" t="s">
        <v>93</v>
      </c>
      <c r="D31" s="8" t="s">
        <v>94</v>
      </c>
      <c r="E31" s="9">
        <v>1</v>
      </c>
      <c r="F31" s="13">
        <v>41667</v>
      </c>
      <c r="G31" s="13">
        <v>41671</v>
      </c>
      <c r="H31" s="9">
        <v>1</v>
      </c>
      <c r="I31" s="9" t="s">
        <v>25</v>
      </c>
      <c r="J31" s="39"/>
      <c r="K31" s="9">
        <v>1</v>
      </c>
      <c r="L31" s="9">
        <v>1</v>
      </c>
      <c r="M31" s="9">
        <v>1</v>
      </c>
      <c r="N31" s="9"/>
      <c r="O31" s="9"/>
      <c r="P31" s="9"/>
    </row>
    <row r="32" spans="1:16">
      <c r="A32" s="4">
        <v>25</v>
      </c>
      <c r="B32" s="8" t="s">
        <v>68</v>
      </c>
      <c r="C32" s="8" t="s">
        <v>69</v>
      </c>
      <c r="D32" s="8" t="s">
        <v>81</v>
      </c>
      <c r="E32" s="9">
        <v>1</v>
      </c>
      <c r="F32" s="13">
        <v>41667</v>
      </c>
      <c r="G32" s="13">
        <v>41671</v>
      </c>
      <c r="H32" s="9">
        <v>1</v>
      </c>
      <c r="I32" s="9" t="s">
        <v>25</v>
      </c>
      <c r="J32" s="31"/>
      <c r="K32" s="9"/>
      <c r="L32" s="9">
        <v>1</v>
      </c>
      <c r="M32" s="9">
        <v>1</v>
      </c>
      <c r="N32" s="9">
        <v>1</v>
      </c>
      <c r="O32" s="9"/>
      <c r="P32" s="9"/>
    </row>
    <row r="33" spans="1:16">
      <c r="A33" s="4">
        <v>26</v>
      </c>
      <c r="B33" s="8" t="s">
        <v>31</v>
      </c>
      <c r="C33" s="8" t="s">
        <v>32</v>
      </c>
      <c r="D33" s="8" t="s">
        <v>79</v>
      </c>
      <c r="E33" s="9">
        <v>1</v>
      </c>
      <c r="F33" s="13">
        <v>41667</v>
      </c>
      <c r="G33" s="13">
        <v>41670</v>
      </c>
      <c r="H33" s="9">
        <v>1</v>
      </c>
      <c r="I33" s="9" t="s">
        <v>25</v>
      </c>
      <c r="J33" s="31"/>
      <c r="K33" s="9"/>
      <c r="L33" s="9">
        <v>1</v>
      </c>
      <c r="M33" s="9"/>
      <c r="N33" s="9">
        <v>1</v>
      </c>
      <c r="O33" s="9"/>
      <c r="P33" s="9"/>
    </row>
    <row r="34" spans="1:16">
      <c r="A34" s="4">
        <v>27</v>
      </c>
      <c r="B34" s="8" t="s">
        <v>51</v>
      </c>
      <c r="C34" s="8" t="s">
        <v>52</v>
      </c>
      <c r="D34" s="8" t="s">
        <v>86</v>
      </c>
      <c r="E34" s="9">
        <v>1</v>
      </c>
      <c r="F34" s="13">
        <v>41667</v>
      </c>
      <c r="G34" s="13">
        <v>41669</v>
      </c>
      <c r="H34" s="9">
        <v>1</v>
      </c>
      <c r="I34" s="9" t="s">
        <v>14</v>
      </c>
      <c r="J34" s="39"/>
      <c r="K34" s="9"/>
      <c r="L34" s="9"/>
      <c r="M34" s="9"/>
      <c r="N34" s="9"/>
      <c r="O34" s="9"/>
      <c r="P34" s="9">
        <v>1</v>
      </c>
    </row>
    <row r="35" spans="1:16">
      <c r="A35" s="4">
        <v>28</v>
      </c>
      <c r="B35" s="8" t="s">
        <v>206</v>
      </c>
      <c r="C35" s="8" t="s">
        <v>207</v>
      </c>
      <c r="D35" s="8" t="s">
        <v>129</v>
      </c>
      <c r="E35" s="9">
        <v>1</v>
      </c>
      <c r="F35" s="13">
        <v>41667</v>
      </c>
      <c r="G35" s="13">
        <v>41670</v>
      </c>
      <c r="H35" s="9">
        <v>1</v>
      </c>
      <c r="I35" s="9"/>
      <c r="J35" s="39"/>
      <c r="K35" s="9"/>
      <c r="L35" s="9"/>
      <c r="M35" s="9"/>
      <c r="N35" s="9"/>
      <c r="O35" s="9">
        <v>1</v>
      </c>
      <c r="P35" s="9"/>
    </row>
    <row r="36" spans="1:16">
      <c r="A36" s="4">
        <v>29</v>
      </c>
      <c r="B36" s="8" t="s">
        <v>63</v>
      </c>
      <c r="C36" s="8" t="s">
        <v>64</v>
      </c>
      <c r="D36" s="8" t="s">
        <v>89</v>
      </c>
      <c r="E36" s="9">
        <v>1</v>
      </c>
      <c r="F36" s="13">
        <v>41667</v>
      </c>
      <c r="G36" s="13">
        <v>41670</v>
      </c>
      <c r="H36" s="9">
        <v>1</v>
      </c>
      <c r="I36" s="9" t="s">
        <v>25</v>
      </c>
      <c r="J36" s="39"/>
      <c r="K36" s="9">
        <v>1</v>
      </c>
      <c r="L36" s="9"/>
      <c r="M36" s="9"/>
      <c r="N36" s="9"/>
      <c r="O36" s="9"/>
      <c r="P36" s="9"/>
    </row>
    <row r="37" spans="1:16">
      <c r="A37" s="4">
        <v>30</v>
      </c>
      <c r="B37" s="8" t="s">
        <v>29</v>
      </c>
      <c r="C37" s="8" t="s">
        <v>30</v>
      </c>
      <c r="D37" s="8" t="s">
        <v>75</v>
      </c>
      <c r="E37" s="9">
        <v>1</v>
      </c>
      <c r="F37" s="13"/>
      <c r="G37" s="13"/>
      <c r="H37" s="9">
        <v>1</v>
      </c>
      <c r="I37" s="9"/>
      <c r="J37" s="31"/>
      <c r="K37" s="9"/>
      <c r="L37" s="9"/>
      <c r="M37" s="9"/>
      <c r="N37" s="9"/>
      <c r="O37" s="9"/>
      <c r="P37" s="9">
        <v>1</v>
      </c>
    </row>
    <row r="38" spans="1:16">
      <c r="A38" s="4">
        <v>31</v>
      </c>
      <c r="B38" s="8" t="s">
        <v>198</v>
      </c>
      <c r="C38" s="8" t="s">
        <v>115</v>
      </c>
      <c r="D38" s="8" t="s">
        <v>156</v>
      </c>
      <c r="E38" s="9">
        <v>1</v>
      </c>
      <c r="F38" s="13">
        <v>41668</v>
      </c>
      <c r="G38" s="13">
        <v>41669</v>
      </c>
      <c r="H38" s="9">
        <v>1</v>
      </c>
      <c r="I38" s="9"/>
      <c r="J38" s="39"/>
      <c r="K38" s="9"/>
      <c r="L38" s="9">
        <v>1</v>
      </c>
      <c r="M38" s="9"/>
      <c r="N38" s="9">
        <v>1</v>
      </c>
      <c r="O38" s="9"/>
      <c r="P38" s="9"/>
    </row>
    <row r="39" spans="1:16">
      <c r="A39" s="4">
        <v>32</v>
      </c>
      <c r="B39" s="8" t="s">
        <v>200</v>
      </c>
      <c r="C39" s="8" t="s">
        <v>201</v>
      </c>
      <c r="D39" s="8" t="s">
        <v>134</v>
      </c>
      <c r="E39" s="9">
        <v>1</v>
      </c>
      <c r="F39" s="13">
        <v>41667</v>
      </c>
      <c r="G39" s="13">
        <v>41670</v>
      </c>
      <c r="H39" s="9">
        <v>1</v>
      </c>
      <c r="I39" s="9" t="s">
        <v>25</v>
      </c>
      <c r="J39" s="39"/>
      <c r="K39" s="9">
        <v>1</v>
      </c>
      <c r="L39" s="9"/>
      <c r="M39" s="9">
        <v>1</v>
      </c>
      <c r="N39" s="9">
        <v>1</v>
      </c>
      <c r="O39" s="9"/>
      <c r="P39" s="9"/>
    </row>
    <row r="40" spans="1:16">
      <c r="A40" s="4">
        <v>33</v>
      </c>
      <c r="B40" s="8" t="s">
        <v>101</v>
      </c>
      <c r="C40" s="8" t="s">
        <v>102</v>
      </c>
      <c r="D40" s="8" t="s">
        <v>89</v>
      </c>
      <c r="E40" s="9">
        <v>1</v>
      </c>
      <c r="F40" s="13">
        <v>41667</v>
      </c>
      <c r="G40" s="13">
        <v>41670</v>
      </c>
      <c r="H40" s="9">
        <v>1</v>
      </c>
      <c r="I40" s="9" t="s">
        <v>25</v>
      </c>
      <c r="J40" s="39"/>
      <c r="K40" s="9"/>
      <c r="L40" s="9"/>
      <c r="M40" s="9"/>
      <c r="N40" s="9"/>
      <c r="O40" s="9"/>
      <c r="P40" s="9">
        <v>1</v>
      </c>
    </row>
    <row r="41" spans="1:16">
      <c r="A41" s="4">
        <v>34</v>
      </c>
      <c r="B41" s="8" t="s">
        <v>90</v>
      </c>
      <c r="C41" s="8" t="s">
        <v>66</v>
      </c>
      <c r="D41" s="8" t="s">
        <v>91</v>
      </c>
      <c r="E41" s="9">
        <v>1</v>
      </c>
      <c r="F41" s="13">
        <v>41668</v>
      </c>
      <c r="G41" s="13">
        <v>41670</v>
      </c>
      <c r="H41" s="9">
        <v>1</v>
      </c>
      <c r="I41" s="9" t="s">
        <v>25</v>
      </c>
      <c r="J41" s="39"/>
      <c r="K41" s="9"/>
      <c r="L41" s="9"/>
      <c r="M41" s="9"/>
      <c r="N41" s="9"/>
      <c r="O41" s="9"/>
      <c r="P41" s="9">
        <v>1</v>
      </c>
    </row>
    <row r="42" spans="1:16">
      <c r="A42" s="4">
        <v>35</v>
      </c>
      <c r="B42" s="8" t="s">
        <v>105</v>
      </c>
      <c r="C42" s="8" t="s">
        <v>106</v>
      </c>
      <c r="D42" s="8" t="s">
        <v>132</v>
      </c>
      <c r="E42" s="9">
        <v>1</v>
      </c>
      <c r="F42" s="13">
        <v>41667</v>
      </c>
      <c r="G42" s="13">
        <v>41671</v>
      </c>
      <c r="H42" s="9">
        <v>1</v>
      </c>
      <c r="I42" s="9" t="s">
        <v>25</v>
      </c>
      <c r="J42" s="39"/>
      <c r="K42" s="9">
        <v>1</v>
      </c>
      <c r="L42" s="9"/>
      <c r="M42" s="9">
        <v>1</v>
      </c>
      <c r="N42" s="9"/>
      <c r="O42" s="9">
        <v>1</v>
      </c>
      <c r="P42" s="9"/>
    </row>
    <row r="43" spans="1:16">
      <c r="A43" s="4">
        <v>36</v>
      </c>
      <c r="B43" s="8" t="s">
        <v>49</v>
      </c>
      <c r="C43" s="8" t="s">
        <v>50</v>
      </c>
      <c r="D43" s="8" t="s">
        <v>78</v>
      </c>
      <c r="E43" s="9">
        <v>1</v>
      </c>
      <c r="F43" s="13">
        <v>41666</v>
      </c>
      <c r="G43" s="13">
        <v>41670</v>
      </c>
      <c r="H43" s="9">
        <v>1</v>
      </c>
      <c r="I43" s="9" t="s">
        <v>25</v>
      </c>
      <c r="J43" s="31"/>
      <c r="K43" s="9"/>
      <c r="L43" s="9">
        <v>1</v>
      </c>
      <c r="M43" s="9">
        <v>1</v>
      </c>
      <c r="N43" s="9">
        <v>1</v>
      </c>
      <c r="O43" s="9"/>
      <c r="P43" s="9"/>
    </row>
    <row r="44" spans="1:16">
      <c r="A44" s="4">
        <v>37</v>
      </c>
      <c r="B44" s="10" t="s">
        <v>108</v>
      </c>
      <c r="C44" s="10" t="s">
        <v>109</v>
      </c>
      <c r="D44" s="8" t="s">
        <v>133</v>
      </c>
      <c r="E44" s="11">
        <v>1</v>
      </c>
      <c r="F44" s="13"/>
      <c r="G44" s="13"/>
      <c r="H44" s="9">
        <v>1</v>
      </c>
      <c r="I44" s="9"/>
      <c r="J44" s="39"/>
      <c r="K44" s="9">
        <v>1</v>
      </c>
      <c r="L44" s="9"/>
      <c r="M44" s="9"/>
      <c r="N44" s="9">
        <v>1</v>
      </c>
      <c r="O44" s="9"/>
      <c r="P44" s="9"/>
    </row>
    <row r="45" spans="1:16">
      <c r="A45" s="4">
        <v>38</v>
      </c>
      <c r="B45" s="8" t="s">
        <v>27</v>
      </c>
      <c r="C45" s="8" t="s">
        <v>28</v>
      </c>
      <c r="D45" s="8" t="s">
        <v>83</v>
      </c>
      <c r="E45" s="9">
        <v>1</v>
      </c>
      <c r="F45" s="13">
        <v>41667</v>
      </c>
      <c r="G45" s="13">
        <v>41671</v>
      </c>
      <c r="H45" s="9">
        <v>1</v>
      </c>
      <c r="I45" s="9" t="s">
        <v>14</v>
      </c>
      <c r="J45" s="39"/>
      <c r="K45" s="9"/>
      <c r="L45" s="9"/>
      <c r="M45" s="9"/>
      <c r="N45" s="9"/>
      <c r="O45" s="9"/>
      <c r="P45" s="9">
        <v>1</v>
      </c>
    </row>
    <row r="46" spans="1:16">
      <c r="A46" s="4">
        <v>39</v>
      </c>
      <c r="B46" s="84" t="s">
        <v>251</v>
      </c>
      <c r="C46" s="84" t="s">
        <v>240</v>
      </c>
      <c r="D46" s="84" t="s">
        <v>155</v>
      </c>
      <c r="E46" s="42">
        <v>1</v>
      </c>
      <c r="F46" s="43">
        <v>41667</v>
      </c>
      <c r="G46" s="43">
        <v>41670</v>
      </c>
      <c r="H46" s="42">
        <v>1</v>
      </c>
      <c r="I46" s="42" t="s">
        <v>25</v>
      </c>
      <c r="J46" s="31"/>
      <c r="K46" s="9"/>
      <c r="L46" s="9">
        <v>1</v>
      </c>
      <c r="M46" s="9"/>
      <c r="N46" s="9">
        <v>1</v>
      </c>
      <c r="O46" s="9"/>
      <c r="P46" s="9"/>
    </row>
    <row r="47" spans="1:16">
      <c r="A47" s="4">
        <v>40</v>
      </c>
      <c r="B47" s="8" t="s">
        <v>210</v>
      </c>
      <c r="C47" s="8" t="s">
        <v>211</v>
      </c>
      <c r="D47" s="8" t="s">
        <v>129</v>
      </c>
      <c r="E47" s="9">
        <v>1</v>
      </c>
      <c r="F47" s="13">
        <v>41667</v>
      </c>
      <c r="G47" s="13">
        <v>41670</v>
      </c>
      <c r="H47" s="9">
        <v>1</v>
      </c>
      <c r="I47" s="9"/>
      <c r="J47" s="31"/>
      <c r="K47" s="9"/>
      <c r="L47" s="9">
        <v>1</v>
      </c>
      <c r="M47" s="9"/>
      <c r="N47" s="9">
        <v>1</v>
      </c>
      <c r="O47" s="9"/>
      <c r="P47" s="9"/>
    </row>
    <row r="48" spans="1:16">
      <c r="A48" s="4">
        <v>41</v>
      </c>
      <c r="B48" s="8" t="s">
        <v>139</v>
      </c>
      <c r="C48" s="8" t="s">
        <v>140</v>
      </c>
      <c r="D48" s="8" t="s">
        <v>141</v>
      </c>
      <c r="E48" s="9">
        <v>1</v>
      </c>
      <c r="F48" s="13">
        <v>41667</v>
      </c>
      <c r="G48" s="13">
        <v>41670</v>
      </c>
      <c r="H48" s="9">
        <v>1</v>
      </c>
      <c r="I48" s="9"/>
      <c r="J48" s="39" t="s">
        <v>218</v>
      </c>
      <c r="K48" s="9"/>
      <c r="L48" s="9">
        <v>1</v>
      </c>
      <c r="M48" s="9"/>
      <c r="N48" s="9">
        <v>1</v>
      </c>
      <c r="O48" s="9"/>
      <c r="P48" s="9">
        <v>1</v>
      </c>
    </row>
    <row r="49" spans="1:16">
      <c r="A49" s="4">
        <v>42</v>
      </c>
      <c r="B49" s="85" t="s">
        <v>47</v>
      </c>
      <c r="C49" s="85" t="s">
        <v>48</v>
      </c>
      <c r="D49" s="85" t="s">
        <v>78</v>
      </c>
      <c r="E49" s="9">
        <v>1</v>
      </c>
      <c r="F49" s="13">
        <v>41666</v>
      </c>
      <c r="G49" s="13">
        <v>41670</v>
      </c>
      <c r="H49" s="9">
        <v>1</v>
      </c>
      <c r="I49" s="9" t="s">
        <v>25</v>
      </c>
      <c r="J49" s="31"/>
      <c r="K49" s="9">
        <v>1</v>
      </c>
      <c r="L49" s="9"/>
      <c r="M49" s="9"/>
      <c r="N49" s="9"/>
      <c r="O49" s="9">
        <v>1</v>
      </c>
      <c r="P49" s="9">
        <v>1</v>
      </c>
    </row>
    <row r="50" spans="1:16">
      <c r="A50" s="4">
        <v>43</v>
      </c>
      <c r="B50" s="10" t="s">
        <v>152</v>
      </c>
      <c r="C50" s="8" t="s">
        <v>202</v>
      </c>
      <c r="D50" s="10" t="s">
        <v>130</v>
      </c>
      <c r="E50" s="9">
        <v>1</v>
      </c>
      <c r="F50" s="13">
        <v>41667</v>
      </c>
      <c r="G50" s="13">
        <v>41669</v>
      </c>
      <c r="H50" s="9">
        <v>1</v>
      </c>
      <c r="I50" s="9" t="s">
        <v>25</v>
      </c>
      <c r="J50" s="39"/>
      <c r="K50" s="9">
        <v>1</v>
      </c>
      <c r="L50" s="9"/>
      <c r="M50" s="9"/>
      <c r="N50" s="9"/>
      <c r="O50" s="9"/>
      <c r="P50" s="9"/>
    </row>
    <row r="51" spans="1:16">
      <c r="A51" s="4">
        <v>44</v>
      </c>
      <c r="B51" s="8" t="s">
        <v>43</v>
      </c>
      <c r="C51" s="8" t="s">
        <v>44</v>
      </c>
      <c r="D51" s="8" t="s">
        <v>87</v>
      </c>
      <c r="E51" s="9">
        <v>1</v>
      </c>
      <c r="F51" s="13">
        <v>41667</v>
      </c>
      <c r="G51" s="13">
        <v>41670</v>
      </c>
      <c r="H51" s="9">
        <v>1</v>
      </c>
      <c r="I51" s="9" t="s">
        <v>25</v>
      </c>
      <c r="J51" s="39"/>
      <c r="K51" s="9"/>
      <c r="L51" s="9"/>
      <c r="M51" s="9"/>
      <c r="N51" s="9"/>
      <c r="O51" s="9"/>
      <c r="P51" s="9">
        <v>1</v>
      </c>
    </row>
    <row r="52" spans="1:16">
      <c r="A52" s="4">
        <v>45</v>
      </c>
      <c r="B52" s="8" t="s">
        <v>212</v>
      </c>
      <c r="C52" s="8" t="s">
        <v>213</v>
      </c>
      <c r="D52" s="8" t="s">
        <v>157</v>
      </c>
      <c r="E52" s="9">
        <v>1</v>
      </c>
      <c r="F52" s="13">
        <v>41667</v>
      </c>
      <c r="G52" s="13">
        <v>41670</v>
      </c>
      <c r="H52" s="9">
        <v>1</v>
      </c>
      <c r="I52" s="9" t="s">
        <v>25</v>
      </c>
      <c r="J52" s="31"/>
      <c r="K52" s="9">
        <v>1</v>
      </c>
      <c r="L52" s="9"/>
      <c r="M52" s="9">
        <v>1</v>
      </c>
      <c r="N52" s="9"/>
      <c r="O52" s="9"/>
      <c r="P52" s="9"/>
    </row>
    <row r="53" spans="1:16">
      <c r="A53" s="4">
        <v>46</v>
      </c>
      <c r="B53" s="8" t="s">
        <v>23</v>
      </c>
      <c r="C53" s="8" t="s">
        <v>24</v>
      </c>
      <c r="D53" s="8" t="s">
        <v>88</v>
      </c>
      <c r="E53" s="9">
        <v>1</v>
      </c>
      <c r="F53" s="13">
        <v>41667</v>
      </c>
      <c r="G53" s="13">
        <v>41670</v>
      </c>
      <c r="H53" s="9">
        <v>1</v>
      </c>
      <c r="I53" s="9" t="s">
        <v>25</v>
      </c>
      <c r="J53" s="39"/>
      <c r="K53" s="9"/>
      <c r="L53" s="9"/>
      <c r="M53" s="9"/>
      <c r="N53" s="9"/>
      <c r="O53" s="9">
        <v>1</v>
      </c>
      <c r="P53" s="9"/>
    </row>
    <row r="54" spans="1:16">
      <c r="A54" s="4">
        <v>47</v>
      </c>
      <c r="B54" s="41" t="s">
        <v>154</v>
      </c>
      <c r="C54" s="41" t="s">
        <v>216</v>
      </c>
      <c r="D54" s="41" t="s">
        <v>150</v>
      </c>
      <c r="E54" s="42">
        <v>1</v>
      </c>
      <c r="F54" s="43">
        <v>41667</v>
      </c>
      <c r="G54" s="43">
        <v>41669</v>
      </c>
      <c r="H54" s="42">
        <v>1</v>
      </c>
      <c r="I54" s="9" t="s">
        <v>25</v>
      </c>
      <c r="J54" s="39"/>
      <c r="K54" s="9">
        <v>1</v>
      </c>
      <c r="L54" s="9"/>
      <c r="M54" s="9">
        <v>1</v>
      </c>
      <c r="N54" s="9">
        <v>1</v>
      </c>
      <c r="O54" s="9"/>
      <c r="P54" s="9"/>
    </row>
    <row r="55" spans="1:16">
      <c r="A55" s="4">
        <v>48</v>
      </c>
      <c r="B55" s="8" t="s">
        <v>120</v>
      </c>
      <c r="C55" s="8" t="s">
        <v>121</v>
      </c>
      <c r="D55" s="8" t="s">
        <v>128</v>
      </c>
      <c r="E55" s="9">
        <v>1</v>
      </c>
      <c r="F55" s="26">
        <v>41668</v>
      </c>
      <c r="G55" s="26">
        <v>41669</v>
      </c>
      <c r="H55" s="9">
        <v>1</v>
      </c>
      <c r="I55" s="9" t="s">
        <v>14</v>
      </c>
      <c r="J55" s="39"/>
      <c r="K55" s="9"/>
      <c r="L55" s="9"/>
      <c r="M55" s="9">
        <v>1</v>
      </c>
      <c r="N55" s="9">
        <v>1</v>
      </c>
      <c r="O55" s="9"/>
      <c r="P55" s="9"/>
    </row>
    <row r="56" spans="1:16">
      <c r="A56" s="4">
        <v>49</v>
      </c>
      <c r="B56" s="8" t="s">
        <v>131</v>
      </c>
      <c r="C56" s="8" t="s">
        <v>241</v>
      </c>
      <c r="D56" s="8" t="s">
        <v>242</v>
      </c>
      <c r="E56" s="9">
        <v>1</v>
      </c>
      <c r="F56" s="13">
        <v>41667</v>
      </c>
      <c r="G56" s="13">
        <v>41670</v>
      </c>
      <c r="H56" s="9">
        <v>2</v>
      </c>
      <c r="I56" s="9" t="s">
        <v>25</v>
      </c>
      <c r="J56" s="39" t="s">
        <v>218</v>
      </c>
      <c r="K56" s="9"/>
      <c r="L56" s="9"/>
      <c r="M56" s="9"/>
      <c r="N56" s="9"/>
      <c r="O56" s="9"/>
      <c r="P56" s="9">
        <v>1</v>
      </c>
    </row>
    <row r="57" spans="1:16">
      <c r="A57" s="4">
        <v>50</v>
      </c>
      <c r="B57" s="8" t="s">
        <v>199</v>
      </c>
      <c r="C57" s="8" t="s">
        <v>138</v>
      </c>
      <c r="D57" s="8" t="s">
        <v>134</v>
      </c>
      <c r="E57" s="9">
        <v>1</v>
      </c>
      <c r="F57" s="13">
        <v>41667</v>
      </c>
      <c r="G57" s="13">
        <v>41670</v>
      </c>
      <c r="H57" s="9">
        <v>1</v>
      </c>
      <c r="I57" s="9" t="s">
        <v>25</v>
      </c>
      <c r="J57" s="39"/>
      <c r="K57" s="9">
        <v>1</v>
      </c>
      <c r="L57" s="9"/>
      <c r="M57" s="9">
        <v>1</v>
      </c>
      <c r="N57" s="9">
        <v>1</v>
      </c>
      <c r="O57" s="9"/>
      <c r="P57" s="9"/>
    </row>
    <row r="58" spans="1:16">
      <c r="A58" s="4">
        <v>51</v>
      </c>
      <c r="B58" s="8" t="s">
        <v>35</v>
      </c>
      <c r="C58" s="8" t="s">
        <v>36</v>
      </c>
      <c r="D58" s="8" t="s">
        <v>85</v>
      </c>
      <c r="E58" s="9">
        <v>1</v>
      </c>
      <c r="F58" s="13">
        <v>41667</v>
      </c>
      <c r="G58" s="13">
        <v>41670</v>
      </c>
      <c r="H58" s="9">
        <v>1</v>
      </c>
      <c r="I58" s="9" t="s">
        <v>14</v>
      </c>
      <c r="J58" s="39"/>
      <c r="K58" s="9"/>
      <c r="L58" s="9"/>
      <c r="M58" s="9"/>
      <c r="N58" s="9"/>
      <c r="O58" s="9"/>
      <c r="P58" s="9">
        <v>1</v>
      </c>
    </row>
    <row r="59" spans="1:16">
      <c r="A59" s="4">
        <v>52</v>
      </c>
      <c r="B59" s="23" t="s">
        <v>217</v>
      </c>
      <c r="C59" s="23" t="s">
        <v>163</v>
      </c>
      <c r="D59" s="23" t="s">
        <v>160</v>
      </c>
      <c r="E59" s="24">
        <v>0</v>
      </c>
      <c r="F59" s="13"/>
      <c r="G59" s="13"/>
      <c r="H59" s="9"/>
      <c r="I59" s="9"/>
      <c r="J59" s="39" t="s">
        <v>248</v>
      </c>
      <c r="K59" s="9"/>
      <c r="L59" s="9"/>
      <c r="M59" s="9"/>
      <c r="N59" s="9"/>
      <c r="O59" s="9"/>
      <c r="P59" s="9"/>
    </row>
    <row r="60" spans="1:16">
      <c r="A60" s="4">
        <v>53</v>
      </c>
      <c r="B60" s="23" t="s">
        <v>161</v>
      </c>
      <c r="C60" s="23" t="s">
        <v>162</v>
      </c>
      <c r="D60" s="23" t="s">
        <v>159</v>
      </c>
      <c r="E60" s="24">
        <v>0</v>
      </c>
      <c r="F60" s="13"/>
      <c r="G60" s="13"/>
      <c r="H60" s="9"/>
      <c r="I60" s="9"/>
      <c r="J60" s="39" t="s">
        <v>247</v>
      </c>
      <c r="K60" s="9">
        <v>1</v>
      </c>
      <c r="L60" s="9"/>
      <c r="M60" s="9">
        <v>1</v>
      </c>
      <c r="N60" s="9"/>
      <c r="O60" s="9"/>
      <c r="P60" s="9"/>
    </row>
    <row r="61" spans="1:16">
      <c r="A61" s="4">
        <v>54</v>
      </c>
      <c r="B61" s="8" t="s">
        <v>137</v>
      </c>
      <c r="C61" s="8" t="s">
        <v>136</v>
      </c>
      <c r="D61" s="8" t="s">
        <v>135</v>
      </c>
      <c r="E61" s="9">
        <v>1</v>
      </c>
      <c r="F61" s="13">
        <v>41667</v>
      </c>
      <c r="G61" s="13">
        <v>41670</v>
      </c>
      <c r="H61" s="9">
        <v>1</v>
      </c>
      <c r="I61" s="9" t="s">
        <v>25</v>
      </c>
      <c r="J61" s="39"/>
      <c r="K61" s="9"/>
      <c r="L61" s="9"/>
      <c r="M61" s="9"/>
      <c r="N61" s="9"/>
      <c r="O61" s="9"/>
      <c r="P61" s="9">
        <v>1</v>
      </c>
    </row>
    <row r="62" spans="1:16">
      <c r="A62" s="4">
        <v>55</v>
      </c>
      <c r="B62" s="23"/>
      <c r="C62" s="23"/>
      <c r="D62" s="23"/>
      <c r="E62" s="24"/>
      <c r="F62" s="25"/>
      <c r="G62" s="25"/>
      <c r="H62" s="24"/>
      <c r="I62" s="24"/>
      <c r="J62" s="39" t="s">
        <v>250</v>
      </c>
      <c r="K62" s="9">
        <v>1</v>
      </c>
      <c r="L62" s="9"/>
      <c r="M62" s="9"/>
      <c r="N62" s="9">
        <v>1</v>
      </c>
      <c r="O62" s="9"/>
      <c r="P62" s="9"/>
    </row>
    <row r="63" spans="1:16">
      <c r="A63" s="4">
        <v>56</v>
      </c>
      <c r="B63" s="8"/>
      <c r="C63" s="8"/>
      <c r="D63" s="8"/>
      <c r="E63" s="9"/>
      <c r="F63" s="13"/>
      <c r="G63" s="13"/>
      <c r="H63" s="9"/>
      <c r="I63" s="9"/>
      <c r="J63" s="39"/>
      <c r="K63" s="9"/>
      <c r="L63" s="9"/>
      <c r="M63" s="9"/>
      <c r="N63" s="9"/>
      <c r="O63" s="9"/>
      <c r="P63" s="9"/>
    </row>
    <row r="64" spans="1:16" ht="19" customHeight="1">
      <c r="A64" s="4">
        <v>57</v>
      </c>
      <c r="B64" s="8"/>
      <c r="C64" s="8"/>
      <c r="D64" s="9"/>
      <c r="E64" s="13"/>
      <c r="F64" s="13"/>
      <c r="G64" s="9"/>
      <c r="H64" s="9"/>
      <c r="I64" s="9"/>
      <c r="J64" s="31"/>
      <c r="K64" s="9"/>
      <c r="L64" s="9"/>
      <c r="M64" s="9"/>
      <c r="N64" s="9"/>
      <c r="O64" s="9"/>
      <c r="P64" s="9"/>
    </row>
    <row r="65" spans="1:16">
      <c r="A65" s="4">
        <v>58</v>
      </c>
      <c r="B65" s="8"/>
      <c r="C65" s="8"/>
      <c r="D65" s="9"/>
      <c r="E65" s="13"/>
      <c r="F65" s="13"/>
      <c r="G65" s="9"/>
      <c r="H65" s="9"/>
      <c r="I65" s="9"/>
      <c r="J65" s="31"/>
      <c r="K65" s="9"/>
      <c r="L65" s="9"/>
      <c r="M65" s="9"/>
      <c r="N65" s="9"/>
      <c r="O65" s="9"/>
      <c r="P65" s="9"/>
    </row>
    <row r="66" spans="1:16">
      <c r="A66" s="4">
        <v>59</v>
      </c>
      <c r="B66" s="8"/>
      <c r="C66" s="8"/>
      <c r="D66" s="8"/>
      <c r="E66" s="9"/>
      <c r="F66" s="8"/>
      <c r="G66" s="8"/>
      <c r="H66" s="9"/>
      <c r="I66" s="9"/>
      <c r="J66" s="31"/>
      <c r="K66" s="9"/>
      <c r="L66" s="9"/>
      <c r="M66" s="9"/>
      <c r="N66" s="9"/>
      <c r="O66" s="9"/>
      <c r="P66" s="9"/>
    </row>
    <row r="67" spans="1:16">
      <c r="A67" s="4">
        <v>60</v>
      </c>
      <c r="B67" s="8"/>
      <c r="C67" s="8"/>
      <c r="D67" s="8"/>
      <c r="E67" s="9"/>
      <c r="F67" s="8"/>
      <c r="G67" s="8"/>
      <c r="H67" s="9"/>
      <c r="I67" s="9"/>
      <c r="J67" s="31"/>
      <c r="K67" s="9"/>
      <c r="L67" s="9"/>
      <c r="M67" s="9"/>
      <c r="N67" s="9"/>
      <c r="O67" s="9"/>
      <c r="P67" s="9"/>
    </row>
    <row r="68" spans="1:16">
      <c r="B68" s="32" t="s">
        <v>227</v>
      </c>
      <c r="C68" s="32"/>
      <c r="D68" s="32"/>
      <c r="E68" s="9"/>
      <c r="F68" s="8"/>
      <c r="G68" s="8"/>
      <c r="H68" s="9"/>
      <c r="I68" s="9"/>
      <c r="J68" s="31"/>
      <c r="K68" s="9"/>
      <c r="L68" s="9"/>
      <c r="M68" s="9"/>
      <c r="N68" s="9"/>
      <c r="O68" s="9"/>
      <c r="P68" s="9"/>
    </row>
    <row r="69" spans="1:16">
      <c r="A69"/>
      <c r="B69" s="8"/>
      <c r="C69" s="8"/>
      <c r="D69" s="8"/>
      <c r="E69" s="9"/>
      <c r="F69" s="8"/>
      <c r="G69" s="8"/>
      <c r="H69" s="9"/>
      <c r="I69" s="9"/>
      <c r="J69" s="31"/>
      <c r="K69" s="9"/>
      <c r="L69" s="9"/>
      <c r="M69" s="9"/>
      <c r="N69" s="9"/>
      <c r="O69" s="9"/>
      <c r="P69" s="9"/>
    </row>
    <row r="70" spans="1:16">
      <c r="A70"/>
      <c r="B70" s="8"/>
      <c r="C70" s="8"/>
      <c r="D70" s="8"/>
      <c r="E70" s="9"/>
      <c r="F70" s="8"/>
      <c r="G70" s="8"/>
      <c r="H70" s="9"/>
      <c r="I70" s="9"/>
      <c r="J70" s="31"/>
      <c r="K70" s="9"/>
      <c r="L70" s="9"/>
      <c r="M70" s="9"/>
      <c r="N70" s="9"/>
      <c r="O70" s="9"/>
      <c r="P70" s="9"/>
    </row>
    <row r="71" spans="1:16">
      <c r="A71"/>
    </row>
    <row r="72" spans="1:16">
      <c r="A72"/>
    </row>
  </sheetData>
  <sortState ref="B8:P62">
    <sortCondition ref="B8:B62"/>
  </sortState>
  <mergeCells count="2">
    <mergeCell ref="K4:P4"/>
    <mergeCell ref="K2:P2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Q72"/>
  <sheetViews>
    <sheetView workbookViewId="0">
      <selection activeCell="D28" sqref="D28"/>
    </sheetView>
  </sheetViews>
  <sheetFormatPr baseColWidth="10" defaultRowHeight="15" x14ac:dyDescent="0"/>
  <cols>
    <col min="1" max="1" width="10.83203125" style="4"/>
    <col min="2" max="2" width="15.6640625" customWidth="1"/>
    <col min="3" max="3" width="13" customWidth="1"/>
    <col min="4" max="4" width="14" customWidth="1"/>
    <col min="5" max="5" width="16.6640625" style="4" customWidth="1"/>
    <col min="7" max="7" width="12.6640625" customWidth="1"/>
    <col min="8" max="8" width="10.83203125" style="4"/>
    <col min="9" max="9" width="12.83203125" style="4" customWidth="1"/>
    <col min="10" max="10" width="22.1640625" style="4" customWidth="1"/>
    <col min="12" max="17" width="8" customWidth="1"/>
  </cols>
  <sheetData>
    <row r="1" spans="1:17">
      <c r="A1" s="5"/>
      <c r="B1" s="6" t="s">
        <v>0</v>
      </c>
      <c r="J1" s="7"/>
      <c r="L1" s="27"/>
      <c r="M1" s="27"/>
      <c r="N1" s="27"/>
      <c r="O1" s="27"/>
      <c r="P1" s="27"/>
      <c r="Q1" s="27"/>
    </row>
    <row r="2" spans="1:17" ht="30" customHeight="1">
      <c r="A2" s="5"/>
      <c r="B2" s="6" t="s">
        <v>1</v>
      </c>
      <c r="J2" s="7"/>
      <c r="L2" s="90" t="s">
        <v>228</v>
      </c>
      <c r="M2" s="90"/>
      <c r="N2" s="90"/>
      <c r="O2" s="90"/>
      <c r="P2" s="90"/>
      <c r="Q2" s="90"/>
    </row>
    <row r="3" spans="1:17">
      <c r="A3" s="5"/>
      <c r="B3" s="6" t="s">
        <v>2</v>
      </c>
      <c r="J3" s="7"/>
      <c r="L3" s="27"/>
      <c r="M3" s="27"/>
      <c r="N3" s="27"/>
      <c r="O3" s="27"/>
      <c r="P3" s="27"/>
      <c r="Q3" s="27"/>
    </row>
    <row r="4" spans="1:17" ht="15" customHeight="1">
      <c r="L4" s="89" t="s">
        <v>219</v>
      </c>
      <c r="M4" s="89"/>
      <c r="N4" s="89"/>
      <c r="O4" s="89"/>
      <c r="P4" s="89"/>
      <c r="Q4" s="89"/>
    </row>
    <row r="5" spans="1:17" s="1" customFormat="1" ht="36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10</v>
      </c>
      <c r="G5" s="3" t="s">
        <v>11</v>
      </c>
      <c r="H5" s="3" t="s">
        <v>7</v>
      </c>
      <c r="I5" s="3" t="s">
        <v>8</v>
      </c>
      <c r="J5" s="3" t="s">
        <v>9</v>
      </c>
      <c r="L5" s="36" t="s">
        <v>122</v>
      </c>
      <c r="M5" s="36" t="s">
        <v>123</v>
      </c>
      <c r="N5" s="37" t="s">
        <v>124</v>
      </c>
      <c r="O5" s="38" t="s">
        <v>125</v>
      </c>
      <c r="P5" s="38" t="s">
        <v>126</v>
      </c>
      <c r="Q5" s="37" t="s">
        <v>127</v>
      </c>
    </row>
    <row r="6" spans="1:17" s="1" customFormat="1" ht="18">
      <c r="A6" s="3"/>
      <c r="B6" s="3"/>
      <c r="C6" s="3"/>
      <c r="D6" s="3"/>
      <c r="E6" s="3">
        <f>SUM(E8:E57)</f>
        <v>20</v>
      </c>
      <c r="F6" s="3"/>
      <c r="G6" s="3"/>
      <c r="H6" s="3">
        <f>SUM(H8:H57)</f>
        <v>12</v>
      </c>
      <c r="I6" s="3"/>
      <c r="J6" s="3"/>
      <c r="L6" s="3">
        <f t="shared" ref="L6:Q6" si="0">SUM(L8:L57)</f>
        <v>4</v>
      </c>
      <c r="M6" s="3">
        <f t="shared" si="0"/>
        <v>3</v>
      </c>
      <c r="N6" s="3">
        <f t="shared" si="0"/>
        <v>4</v>
      </c>
      <c r="O6" s="3">
        <f t="shared" si="0"/>
        <v>5</v>
      </c>
      <c r="P6" s="3">
        <f t="shared" si="0"/>
        <v>6</v>
      </c>
      <c r="Q6" s="3">
        <f t="shared" si="0"/>
        <v>1</v>
      </c>
    </row>
    <row r="7" spans="1:17">
      <c r="L7" s="27"/>
      <c r="M7" s="27"/>
      <c r="N7" s="27"/>
      <c r="O7" s="27"/>
      <c r="P7" s="27"/>
      <c r="Q7" s="27"/>
    </row>
    <row r="8" spans="1:17">
      <c r="A8" s="4">
        <v>1</v>
      </c>
      <c r="B8" s="8" t="s">
        <v>12</v>
      </c>
      <c r="C8" s="8" t="s">
        <v>13</v>
      </c>
      <c r="D8" s="8" t="s">
        <v>62</v>
      </c>
      <c r="E8" s="9">
        <v>1</v>
      </c>
      <c r="F8" s="13">
        <v>41301</v>
      </c>
      <c r="G8" s="13">
        <v>41304</v>
      </c>
      <c r="H8" s="9">
        <v>1</v>
      </c>
      <c r="I8" s="9" t="s">
        <v>61</v>
      </c>
      <c r="J8" s="9" t="s">
        <v>15</v>
      </c>
      <c r="K8" s="8"/>
      <c r="L8" s="21">
        <v>1</v>
      </c>
      <c r="M8" s="21"/>
      <c r="N8" s="21"/>
      <c r="O8" s="21"/>
      <c r="P8" s="21"/>
      <c r="Q8" s="21"/>
    </row>
    <row r="9" spans="1:17">
      <c r="A9" s="4">
        <v>2</v>
      </c>
      <c r="B9" s="8" t="s">
        <v>53</v>
      </c>
      <c r="C9" s="8" t="s">
        <v>54</v>
      </c>
      <c r="D9" s="8" t="s">
        <v>62</v>
      </c>
      <c r="E9" s="9">
        <v>1</v>
      </c>
      <c r="F9" s="13">
        <v>41667</v>
      </c>
      <c r="G9" s="13">
        <v>41670</v>
      </c>
      <c r="H9" s="9">
        <v>1</v>
      </c>
      <c r="I9" s="9" t="s">
        <v>14</v>
      </c>
      <c r="J9" s="9"/>
      <c r="K9" s="8"/>
      <c r="L9" s="21"/>
      <c r="M9" s="21"/>
      <c r="N9" s="21"/>
      <c r="O9" s="21"/>
      <c r="P9" s="21">
        <v>1</v>
      </c>
      <c r="Q9" s="21"/>
    </row>
    <row r="10" spans="1:17">
      <c r="A10" s="4">
        <v>3</v>
      </c>
      <c r="B10" s="8" t="s">
        <v>55</v>
      </c>
      <c r="C10" s="8" t="s">
        <v>56</v>
      </c>
      <c r="D10" s="8" t="s">
        <v>62</v>
      </c>
      <c r="E10" s="9">
        <v>1</v>
      </c>
      <c r="F10" s="13">
        <v>41667</v>
      </c>
      <c r="G10" s="13">
        <v>41670</v>
      </c>
      <c r="H10" s="9">
        <v>1</v>
      </c>
      <c r="I10" s="9" t="s">
        <v>14</v>
      </c>
      <c r="J10" s="9"/>
      <c r="K10" s="8"/>
      <c r="L10" s="21"/>
      <c r="M10" s="21"/>
      <c r="N10" s="21"/>
      <c r="O10" s="21"/>
      <c r="P10" s="21"/>
      <c r="Q10" s="21">
        <v>1</v>
      </c>
    </row>
    <row r="11" spans="1:17">
      <c r="A11" s="4">
        <v>4</v>
      </c>
      <c r="B11" s="8" t="s">
        <v>57</v>
      </c>
      <c r="C11" s="8" t="s">
        <v>58</v>
      </c>
      <c r="D11" s="8" t="s">
        <v>62</v>
      </c>
      <c r="E11" s="9">
        <v>1</v>
      </c>
      <c r="F11" s="13">
        <v>41667</v>
      </c>
      <c r="G11" s="13">
        <v>41670</v>
      </c>
      <c r="H11" s="9">
        <v>1</v>
      </c>
      <c r="I11" s="9" t="s">
        <v>14</v>
      </c>
      <c r="J11" s="9"/>
      <c r="K11" s="8"/>
      <c r="L11" s="21"/>
      <c r="M11" s="21">
        <v>1</v>
      </c>
      <c r="N11" s="21"/>
      <c r="O11" s="21"/>
      <c r="P11" s="21">
        <v>1</v>
      </c>
      <c r="Q11" s="21"/>
    </row>
    <row r="12" spans="1:17">
      <c r="A12" s="4">
        <v>5</v>
      </c>
      <c r="B12" s="8" t="s">
        <v>59</v>
      </c>
      <c r="C12" s="8" t="s">
        <v>60</v>
      </c>
      <c r="D12" s="8" t="s">
        <v>62</v>
      </c>
      <c r="E12" s="9">
        <v>1</v>
      </c>
      <c r="F12" s="13">
        <v>41667</v>
      </c>
      <c r="G12" s="13">
        <v>41670</v>
      </c>
      <c r="H12" s="9">
        <v>1</v>
      </c>
      <c r="I12" s="9" t="s">
        <v>14</v>
      </c>
      <c r="J12" s="9"/>
      <c r="K12" s="8"/>
      <c r="L12" s="21"/>
      <c r="M12" s="21"/>
      <c r="N12" s="21"/>
      <c r="O12" s="21"/>
      <c r="P12" s="21">
        <v>1</v>
      </c>
      <c r="Q12" s="21"/>
    </row>
    <row r="13" spans="1:17">
      <c r="A13" s="4">
        <v>6</v>
      </c>
      <c r="B13" s="8" t="s">
        <v>65</v>
      </c>
      <c r="C13" s="8" t="s">
        <v>66</v>
      </c>
      <c r="D13" s="8" t="s">
        <v>62</v>
      </c>
      <c r="E13" s="9">
        <v>1</v>
      </c>
      <c r="F13" s="13"/>
      <c r="G13" s="13"/>
      <c r="H13" s="9">
        <v>1</v>
      </c>
      <c r="I13" s="9" t="s">
        <v>67</v>
      </c>
      <c r="J13" s="9"/>
      <c r="K13" s="8"/>
      <c r="L13" s="21"/>
      <c r="M13" s="21"/>
      <c r="N13" s="21">
        <v>1</v>
      </c>
      <c r="O13" s="21">
        <v>1</v>
      </c>
      <c r="P13" s="21"/>
      <c r="Q13" s="21"/>
    </row>
    <row r="14" spans="1:17">
      <c r="A14" s="4">
        <v>7</v>
      </c>
      <c r="B14" s="8" t="s">
        <v>95</v>
      </c>
      <c r="C14" s="8" t="s">
        <v>96</v>
      </c>
      <c r="D14" s="8" t="s">
        <v>62</v>
      </c>
      <c r="E14" s="9">
        <v>1</v>
      </c>
      <c r="F14" s="13">
        <v>41668</v>
      </c>
      <c r="G14" s="13">
        <v>41670</v>
      </c>
      <c r="H14" s="9">
        <v>1</v>
      </c>
      <c r="I14" s="9" t="s">
        <v>14</v>
      </c>
      <c r="J14" s="9"/>
      <c r="K14" s="8"/>
      <c r="L14" s="21"/>
      <c r="M14" s="21">
        <v>1</v>
      </c>
      <c r="N14" s="21"/>
      <c r="O14" s="21">
        <v>1</v>
      </c>
      <c r="P14" s="21"/>
      <c r="Q14" s="21"/>
    </row>
    <row r="15" spans="1:17">
      <c r="A15" s="4">
        <v>8</v>
      </c>
      <c r="B15" s="20" t="s">
        <v>97</v>
      </c>
      <c r="C15" s="20" t="s">
        <v>98</v>
      </c>
      <c r="D15" s="8" t="s">
        <v>62</v>
      </c>
      <c r="E15" s="21">
        <v>1</v>
      </c>
      <c r="F15" s="22">
        <v>41666</v>
      </c>
      <c r="G15" s="22">
        <v>41670</v>
      </c>
      <c r="H15" s="21">
        <v>1</v>
      </c>
      <c r="I15" s="21" t="s">
        <v>67</v>
      </c>
      <c r="J15" s="9"/>
      <c r="K15" s="8"/>
      <c r="L15" s="21">
        <v>1</v>
      </c>
      <c r="M15" s="21"/>
      <c r="N15" s="21"/>
      <c r="O15" s="21"/>
      <c r="P15" s="21"/>
      <c r="Q15" s="21"/>
    </row>
    <row r="16" spans="1:17">
      <c r="A16" s="4">
        <v>9</v>
      </c>
      <c r="B16" s="8" t="s">
        <v>116</v>
      </c>
      <c r="C16" s="8" t="s">
        <v>115</v>
      </c>
      <c r="D16" s="8" t="s">
        <v>62</v>
      </c>
      <c r="E16" s="9">
        <v>1</v>
      </c>
      <c r="F16" s="13"/>
      <c r="G16" s="13"/>
      <c r="H16" s="9">
        <v>1</v>
      </c>
      <c r="I16" s="9"/>
      <c r="J16" s="9"/>
      <c r="K16" s="8"/>
      <c r="L16" s="21"/>
      <c r="M16" s="21">
        <v>1</v>
      </c>
      <c r="N16" s="21">
        <v>1</v>
      </c>
      <c r="O16" s="21">
        <v>1</v>
      </c>
      <c r="P16" s="21"/>
      <c r="Q16" s="21"/>
    </row>
    <row r="17" spans="1:17">
      <c r="A17" s="4">
        <v>10</v>
      </c>
      <c r="B17" s="8" t="s">
        <v>111</v>
      </c>
      <c r="C17" s="8" t="s">
        <v>112</v>
      </c>
      <c r="D17" s="8" t="s">
        <v>62</v>
      </c>
      <c r="E17" s="9">
        <v>1</v>
      </c>
      <c r="F17" s="13"/>
      <c r="G17" s="13"/>
      <c r="H17" s="9">
        <v>1</v>
      </c>
      <c r="I17" s="9"/>
      <c r="J17" s="9"/>
      <c r="K17" s="8"/>
      <c r="L17" s="21"/>
      <c r="M17" s="21"/>
      <c r="N17" s="21"/>
      <c r="O17" s="21"/>
      <c r="P17" s="21">
        <v>1</v>
      </c>
      <c r="Q17" s="21"/>
    </row>
    <row r="18" spans="1:17">
      <c r="A18" s="4">
        <v>11</v>
      </c>
      <c r="B18" s="8" t="s">
        <v>114</v>
      </c>
      <c r="C18" s="8" t="s">
        <v>113</v>
      </c>
      <c r="D18" s="8" t="s">
        <v>62</v>
      </c>
      <c r="E18" s="9">
        <v>1</v>
      </c>
      <c r="F18" s="13"/>
      <c r="G18" s="13"/>
      <c r="H18" s="9">
        <v>1</v>
      </c>
      <c r="I18" s="9"/>
      <c r="J18" s="9"/>
      <c r="K18" s="8"/>
      <c r="L18" s="21"/>
      <c r="M18" s="21"/>
      <c r="N18" s="21"/>
      <c r="O18" s="21"/>
      <c r="P18" s="21">
        <v>1</v>
      </c>
      <c r="Q18" s="21"/>
    </row>
    <row r="19" spans="1:17">
      <c r="A19" s="4">
        <v>12</v>
      </c>
      <c r="B19" s="8" t="s">
        <v>117</v>
      </c>
      <c r="C19" s="8" t="s">
        <v>118</v>
      </c>
      <c r="D19" s="8" t="s">
        <v>62</v>
      </c>
      <c r="E19" s="9">
        <v>1</v>
      </c>
      <c r="F19" s="13"/>
      <c r="G19" s="13"/>
      <c r="H19" s="9"/>
      <c r="I19" s="9"/>
      <c r="J19" s="9"/>
      <c r="K19" s="8"/>
      <c r="L19" s="21">
        <v>1</v>
      </c>
      <c r="M19" s="21"/>
      <c r="N19" s="21"/>
      <c r="O19" s="21"/>
      <c r="P19" s="21"/>
      <c r="Q19" s="21"/>
    </row>
    <row r="20" spans="1:17">
      <c r="A20" s="4">
        <v>13</v>
      </c>
      <c r="B20" s="8" t="s">
        <v>143</v>
      </c>
      <c r="C20" s="8" t="s">
        <v>115</v>
      </c>
      <c r="D20" s="8" t="s">
        <v>62</v>
      </c>
      <c r="E20" s="9">
        <v>1</v>
      </c>
      <c r="F20" s="13"/>
      <c r="G20" s="13"/>
      <c r="H20" s="9"/>
      <c r="I20" s="9"/>
      <c r="J20" s="9"/>
      <c r="K20" s="8"/>
      <c r="L20" s="21"/>
      <c r="M20" s="21"/>
      <c r="N20" s="21">
        <v>1</v>
      </c>
      <c r="O20" s="21"/>
      <c r="P20" s="21"/>
      <c r="Q20" s="21"/>
    </row>
    <row r="21" spans="1:17">
      <c r="A21" s="4">
        <v>14</v>
      </c>
      <c r="B21" s="8" t="s">
        <v>147</v>
      </c>
      <c r="C21" s="8" t="s">
        <v>144</v>
      </c>
      <c r="D21" s="8" t="s">
        <v>62</v>
      </c>
      <c r="E21" s="9">
        <v>1</v>
      </c>
      <c r="F21" s="13"/>
      <c r="G21" s="13"/>
      <c r="H21" s="9"/>
      <c r="I21" s="9"/>
      <c r="J21" s="9"/>
      <c r="K21" s="8"/>
      <c r="L21" s="21"/>
      <c r="M21" s="21"/>
      <c r="N21" s="21">
        <v>1</v>
      </c>
      <c r="O21" s="21"/>
      <c r="P21" s="21"/>
      <c r="Q21" s="21"/>
    </row>
    <row r="22" spans="1:17">
      <c r="A22" s="4">
        <v>15</v>
      </c>
      <c r="B22" s="8" t="s">
        <v>148</v>
      </c>
      <c r="C22" s="8" t="s">
        <v>145</v>
      </c>
      <c r="D22" s="8" t="s">
        <v>62</v>
      </c>
      <c r="E22" s="9">
        <v>1</v>
      </c>
      <c r="F22" s="13"/>
      <c r="G22" s="13"/>
      <c r="H22" s="9"/>
      <c r="I22" s="9"/>
      <c r="J22" s="9"/>
      <c r="K22" s="8"/>
      <c r="L22" s="21"/>
      <c r="M22" s="21"/>
      <c r="N22" s="21"/>
      <c r="O22" s="21">
        <v>1</v>
      </c>
      <c r="P22" s="21"/>
      <c r="Q22" s="21"/>
    </row>
    <row r="23" spans="1:17">
      <c r="A23" s="4">
        <v>16</v>
      </c>
      <c r="B23" s="8" t="s">
        <v>149</v>
      </c>
      <c r="C23" s="8" t="s">
        <v>146</v>
      </c>
      <c r="D23" s="8" t="s">
        <v>62</v>
      </c>
      <c r="E23" s="9">
        <v>1</v>
      </c>
      <c r="F23" s="13"/>
      <c r="G23" s="13"/>
      <c r="H23" s="9"/>
      <c r="I23" s="9"/>
      <c r="J23" s="9"/>
      <c r="K23" s="8"/>
      <c r="L23" s="21"/>
      <c r="M23" s="21"/>
      <c r="N23" s="21"/>
      <c r="O23" s="21">
        <v>1</v>
      </c>
      <c r="P23" s="21"/>
      <c r="Q23" s="21"/>
    </row>
    <row r="24" spans="1:17">
      <c r="A24" s="4">
        <v>17</v>
      </c>
      <c r="B24" s="8" t="s">
        <v>229</v>
      </c>
      <c r="C24" s="8" t="s">
        <v>230</v>
      </c>
      <c r="D24" s="8" t="s">
        <v>62</v>
      </c>
      <c r="E24" s="9">
        <v>1</v>
      </c>
      <c r="F24" s="13"/>
      <c r="G24" s="13"/>
      <c r="H24" s="9">
        <v>1</v>
      </c>
      <c r="I24" s="9"/>
      <c r="J24" s="9"/>
      <c r="K24" s="8"/>
      <c r="L24" s="21">
        <v>1</v>
      </c>
      <c r="M24" s="21"/>
      <c r="N24" s="21"/>
      <c r="O24" s="21"/>
      <c r="P24" s="21"/>
      <c r="Q24" s="21"/>
    </row>
    <row r="25" spans="1:17">
      <c r="A25" s="4">
        <v>18</v>
      </c>
      <c r="B25" s="8" t="s">
        <v>252</v>
      </c>
      <c r="C25" s="8" t="s">
        <v>110</v>
      </c>
      <c r="D25" s="8" t="s">
        <v>62</v>
      </c>
      <c r="E25" s="9">
        <v>1</v>
      </c>
      <c r="F25" s="13"/>
      <c r="G25" s="13"/>
      <c r="H25" s="9"/>
      <c r="I25" s="9"/>
      <c r="J25" s="9"/>
      <c r="K25" s="8"/>
      <c r="L25" s="21"/>
      <c r="M25" s="21"/>
      <c r="N25" s="21"/>
      <c r="O25" s="21"/>
      <c r="P25" s="21"/>
      <c r="Q25" s="21"/>
    </row>
    <row r="26" spans="1:17">
      <c r="A26" s="4">
        <v>19</v>
      </c>
      <c r="B26" s="8" t="s">
        <v>253</v>
      </c>
      <c r="C26" s="8" t="s">
        <v>254</v>
      </c>
      <c r="D26" s="8" t="s">
        <v>62</v>
      </c>
      <c r="E26" s="9">
        <v>1</v>
      </c>
      <c r="F26" s="13"/>
      <c r="G26" s="13"/>
      <c r="H26" s="9"/>
      <c r="I26" s="9"/>
      <c r="J26" s="9"/>
      <c r="K26" s="8"/>
      <c r="L26" s="21"/>
      <c r="M26" s="21"/>
      <c r="N26" s="21"/>
      <c r="O26" s="21"/>
      <c r="P26" s="21"/>
      <c r="Q26" s="21"/>
    </row>
    <row r="27" spans="1:17">
      <c r="A27" s="4">
        <v>20</v>
      </c>
      <c r="B27" s="8" t="s">
        <v>255</v>
      </c>
      <c r="C27" s="8" t="s">
        <v>256</v>
      </c>
      <c r="D27" s="8" t="s">
        <v>62</v>
      </c>
      <c r="E27" s="9">
        <v>1</v>
      </c>
      <c r="F27" s="13"/>
      <c r="G27" s="13"/>
      <c r="H27" s="9"/>
      <c r="I27" s="9"/>
      <c r="J27" s="9"/>
      <c r="K27" s="8"/>
      <c r="L27" s="21"/>
      <c r="M27" s="21"/>
      <c r="N27" s="21"/>
      <c r="O27" s="21"/>
      <c r="P27" s="21">
        <v>1</v>
      </c>
      <c r="Q27" s="21"/>
    </row>
    <row r="28" spans="1:17">
      <c r="A28" s="4">
        <v>21</v>
      </c>
      <c r="B28" s="8" t="s">
        <v>257</v>
      </c>
      <c r="C28" s="8" t="s">
        <v>258</v>
      </c>
      <c r="D28" s="8" t="s">
        <v>62</v>
      </c>
      <c r="E28" s="9"/>
      <c r="F28" s="13"/>
      <c r="G28" s="13"/>
      <c r="H28" s="9"/>
      <c r="I28" s="9"/>
      <c r="J28" s="9"/>
      <c r="K28" s="8"/>
      <c r="L28" s="21"/>
      <c r="M28" s="21"/>
      <c r="N28" s="21"/>
      <c r="O28" s="21"/>
      <c r="P28" s="21"/>
      <c r="Q28" s="21"/>
    </row>
    <row r="29" spans="1:17">
      <c r="A29" s="4">
        <v>22</v>
      </c>
      <c r="B29" s="8"/>
      <c r="C29" s="8"/>
      <c r="D29" s="8"/>
      <c r="E29" s="9"/>
      <c r="F29" s="13"/>
      <c r="G29" s="13"/>
      <c r="H29" s="9"/>
      <c r="I29" s="9"/>
      <c r="J29" s="9"/>
      <c r="K29" s="8"/>
      <c r="L29" s="21"/>
      <c r="M29" s="21"/>
      <c r="N29" s="21"/>
      <c r="O29" s="21"/>
      <c r="P29" s="21"/>
      <c r="Q29" s="21"/>
    </row>
    <row r="30" spans="1:17">
      <c r="A30" s="4">
        <v>23</v>
      </c>
      <c r="B30" s="8"/>
      <c r="C30" s="8"/>
      <c r="D30" s="8"/>
      <c r="E30" s="9"/>
      <c r="F30" s="13"/>
      <c r="G30" s="13"/>
      <c r="H30" s="9"/>
      <c r="I30" s="9"/>
      <c r="J30" s="9"/>
      <c r="K30" s="8"/>
      <c r="L30" s="21"/>
      <c r="M30" s="21"/>
      <c r="N30" s="21"/>
      <c r="O30" s="21"/>
      <c r="P30" s="21"/>
      <c r="Q30" s="21"/>
    </row>
    <row r="31" spans="1:17">
      <c r="A31" s="4">
        <v>24</v>
      </c>
      <c r="B31" s="8"/>
      <c r="C31" s="8"/>
      <c r="D31" s="8"/>
      <c r="E31" s="9"/>
      <c r="F31" s="13"/>
      <c r="G31" s="13"/>
      <c r="H31" s="9"/>
      <c r="I31" s="9"/>
      <c r="J31" s="9"/>
      <c r="K31" s="8"/>
      <c r="L31" s="21"/>
      <c r="M31" s="21"/>
      <c r="N31" s="21"/>
      <c r="O31" s="21"/>
      <c r="P31" s="21"/>
      <c r="Q31" s="21"/>
    </row>
    <row r="32" spans="1:17">
      <c r="A32" s="4">
        <v>25</v>
      </c>
      <c r="B32" s="8"/>
      <c r="C32" s="8"/>
      <c r="D32" s="8"/>
      <c r="E32" s="9"/>
      <c r="F32" s="13"/>
      <c r="G32" s="13"/>
      <c r="H32" s="9"/>
      <c r="I32" s="9"/>
      <c r="J32" s="9"/>
      <c r="K32" s="8"/>
      <c r="L32" s="21"/>
      <c r="M32" s="21"/>
      <c r="N32" s="21"/>
      <c r="O32" s="21"/>
      <c r="P32" s="21"/>
      <c r="Q32" s="21"/>
    </row>
    <row r="33" spans="1:17">
      <c r="A33" s="4">
        <v>26</v>
      </c>
      <c r="B33" s="8"/>
      <c r="C33" s="8"/>
      <c r="D33" s="8"/>
      <c r="E33" s="9"/>
      <c r="F33" s="13"/>
      <c r="G33" s="13"/>
      <c r="H33" s="9"/>
      <c r="I33" s="9"/>
      <c r="J33" s="9"/>
      <c r="K33" s="8"/>
      <c r="L33" s="21"/>
      <c r="M33" s="21"/>
      <c r="N33" s="21"/>
      <c r="O33" s="21"/>
      <c r="P33" s="21"/>
      <c r="Q33" s="21"/>
    </row>
    <row r="34" spans="1:17">
      <c r="A34" s="4">
        <v>27</v>
      </c>
      <c r="B34" s="8"/>
      <c r="C34" s="8"/>
      <c r="D34" s="8"/>
      <c r="E34" s="9"/>
      <c r="F34" s="13"/>
      <c r="G34" s="13"/>
      <c r="H34" s="9"/>
      <c r="I34" s="9"/>
      <c r="J34" s="9"/>
      <c r="K34" s="8"/>
      <c r="L34" s="21"/>
      <c r="M34" s="21"/>
      <c r="N34" s="21"/>
      <c r="O34" s="21"/>
      <c r="P34" s="21"/>
      <c r="Q34" s="21"/>
    </row>
    <row r="35" spans="1:17">
      <c r="A35" s="4">
        <v>28</v>
      </c>
      <c r="B35" s="8"/>
      <c r="C35" s="8"/>
      <c r="D35" s="8"/>
      <c r="E35" s="9"/>
      <c r="F35" s="13"/>
      <c r="G35" s="13"/>
      <c r="H35" s="9"/>
      <c r="I35" s="9"/>
      <c r="J35" s="9"/>
      <c r="K35" s="8"/>
      <c r="L35" s="21"/>
      <c r="M35" s="21"/>
      <c r="N35" s="21"/>
      <c r="O35" s="21"/>
      <c r="P35" s="21"/>
      <c r="Q35" s="21"/>
    </row>
    <row r="36" spans="1:17">
      <c r="A36" s="4">
        <v>29</v>
      </c>
      <c r="B36" s="8"/>
      <c r="C36" s="8"/>
      <c r="D36" s="8"/>
      <c r="E36" s="9"/>
      <c r="F36" s="13"/>
      <c r="G36" s="13"/>
      <c r="H36" s="9"/>
      <c r="I36" s="9"/>
      <c r="J36" s="9"/>
      <c r="K36" s="8"/>
      <c r="L36" s="21"/>
      <c r="M36" s="21"/>
      <c r="N36" s="21"/>
      <c r="O36" s="21"/>
      <c r="P36" s="21"/>
      <c r="Q36" s="21"/>
    </row>
    <row r="37" spans="1:17">
      <c r="A37" s="4">
        <v>30</v>
      </c>
      <c r="B37" s="8"/>
      <c r="C37" s="8"/>
      <c r="D37" s="8"/>
      <c r="E37" s="9"/>
      <c r="F37" s="13"/>
      <c r="G37" s="13"/>
      <c r="H37" s="9"/>
      <c r="I37" s="9"/>
      <c r="J37" s="9"/>
      <c r="K37" s="8"/>
      <c r="L37" s="21"/>
      <c r="M37" s="21"/>
      <c r="N37" s="21"/>
      <c r="O37" s="21"/>
      <c r="P37" s="21"/>
      <c r="Q37" s="21"/>
    </row>
    <row r="38" spans="1:17">
      <c r="A38" s="4">
        <v>31</v>
      </c>
      <c r="B38" s="8"/>
      <c r="C38" s="8"/>
      <c r="D38" s="8"/>
      <c r="E38" s="9"/>
      <c r="F38" s="13"/>
      <c r="G38" s="13"/>
      <c r="H38" s="9"/>
      <c r="I38" s="9"/>
      <c r="J38" s="9"/>
      <c r="K38" s="8"/>
      <c r="L38" s="21"/>
      <c r="M38" s="21"/>
      <c r="N38" s="21"/>
      <c r="O38" s="21"/>
      <c r="P38" s="21"/>
      <c r="Q38" s="21"/>
    </row>
    <row r="39" spans="1:17">
      <c r="A39" s="4">
        <v>32</v>
      </c>
      <c r="B39" s="8"/>
      <c r="C39" s="8"/>
      <c r="D39" s="8"/>
      <c r="E39" s="9"/>
      <c r="F39" s="13"/>
      <c r="G39" s="13"/>
      <c r="H39" s="9"/>
      <c r="I39" s="9"/>
      <c r="J39" s="9"/>
      <c r="K39" s="8"/>
      <c r="L39" s="21"/>
      <c r="M39" s="21"/>
      <c r="N39" s="21"/>
      <c r="O39" s="21"/>
      <c r="P39" s="21"/>
      <c r="Q39" s="21"/>
    </row>
    <row r="40" spans="1:17">
      <c r="A40" s="4">
        <v>33</v>
      </c>
      <c r="B40" s="8"/>
      <c r="C40" s="8"/>
      <c r="D40" s="8"/>
      <c r="E40" s="9"/>
      <c r="F40" s="13"/>
      <c r="G40" s="13"/>
      <c r="H40" s="9"/>
      <c r="I40" s="9"/>
      <c r="J40" s="9"/>
      <c r="K40" s="8"/>
      <c r="L40" s="21"/>
      <c r="M40" s="21"/>
      <c r="N40" s="21"/>
      <c r="O40" s="21"/>
      <c r="P40" s="21"/>
      <c r="Q40" s="21"/>
    </row>
    <row r="41" spans="1:17">
      <c r="A41" s="4">
        <v>34</v>
      </c>
      <c r="B41" s="8"/>
      <c r="C41" s="8"/>
      <c r="D41" s="8"/>
      <c r="E41" s="9"/>
      <c r="F41" s="13"/>
      <c r="G41" s="13"/>
      <c r="H41" s="9"/>
      <c r="I41" s="9"/>
      <c r="J41" s="9"/>
      <c r="K41" s="8"/>
      <c r="L41" s="21"/>
      <c r="M41" s="21"/>
      <c r="N41" s="21"/>
      <c r="O41" s="21"/>
      <c r="P41" s="21"/>
      <c r="Q41" s="21"/>
    </row>
    <row r="42" spans="1:17">
      <c r="A42" s="4">
        <v>35</v>
      </c>
      <c r="B42" s="8"/>
      <c r="C42" s="8"/>
      <c r="D42" s="8"/>
      <c r="E42" s="9"/>
      <c r="F42" s="13"/>
      <c r="G42" s="13"/>
      <c r="H42" s="9"/>
      <c r="I42" s="9"/>
      <c r="J42" s="9"/>
      <c r="K42" s="8"/>
      <c r="L42" s="21"/>
      <c r="M42" s="21"/>
      <c r="N42" s="21"/>
      <c r="O42" s="21"/>
      <c r="P42" s="21"/>
      <c r="Q42" s="21"/>
    </row>
    <row r="43" spans="1:17">
      <c r="A43" s="4">
        <v>36</v>
      </c>
      <c r="B43" s="8"/>
      <c r="C43" s="8"/>
      <c r="D43" s="8"/>
      <c r="E43" s="9"/>
      <c r="F43" s="13"/>
      <c r="G43" s="13"/>
      <c r="H43" s="9"/>
      <c r="I43" s="9"/>
      <c r="J43" s="9"/>
      <c r="K43" s="8"/>
      <c r="L43" s="21"/>
      <c r="M43" s="21"/>
      <c r="N43" s="21"/>
      <c r="O43" s="21"/>
      <c r="P43" s="21"/>
      <c r="Q43" s="21"/>
    </row>
    <row r="44" spans="1:17">
      <c r="A44" s="4">
        <v>37</v>
      </c>
      <c r="B44" s="8"/>
      <c r="C44" s="8"/>
      <c r="D44" s="8"/>
      <c r="E44" s="9"/>
      <c r="F44" s="13"/>
      <c r="G44" s="13"/>
      <c r="H44" s="9"/>
      <c r="I44" s="9"/>
      <c r="J44" s="9"/>
      <c r="K44" s="8"/>
      <c r="L44" s="21"/>
      <c r="M44" s="21"/>
      <c r="N44" s="21"/>
      <c r="O44" s="21"/>
      <c r="P44" s="21"/>
      <c r="Q44" s="21"/>
    </row>
    <row r="45" spans="1:17">
      <c r="A45" s="4">
        <v>38</v>
      </c>
      <c r="B45" s="8"/>
      <c r="C45" s="8"/>
      <c r="D45" s="8"/>
      <c r="E45" s="9"/>
      <c r="F45" s="13"/>
      <c r="G45" s="13"/>
      <c r="H45" s="9"/>
      <c r="I45" s="9"/>
      <c r="J45" s="9"/>
      <c r="K45" s="8"/>
      <c r="L45" s="21"/>
      <c r="M45" s="21"/>
      <c r="N45" s="21"/>
      <c r="O45" s="21"/>
      <c r="P45" s="21"/>
      <c r="Q45" s="21"/>
    </row>
    <row r="46" spans="1:17">
      <c r="A46" s="4">
        <v>39</v>
      </c>
      <c r="B46" s="8"/>
      <c r="C46" s="8"/>
      <c r="D46" s="8"/>
      <c r="E46" s="9"/>
      <c r="F46" s="13"/>
      <c r="G46" s="13"/>
      <c r="H46" s="9"/>
      <c r="I46" s="9"/>
      <c r="J46" s="9"/>
      <c r="K46" s="8"/>
      <c r="L46" s="21"/>
      <c r="M46" s="21"/>
      <c r="N46" s="21"/>
      <c r="O46" s="21"/>
      <c r="P46" s="21"/>
      <c r="Q46" s="21"/>
    </row>
    <row r="47" spans="1:17">
      <c r="A47" s="4">
        <v>40</v>
      </c>
      <c r="B47" s="8"/>
      <c r="C47" s="8"/>
      <c r="D47" s="8"/>
      <c r="E47" s="9"/>
      <c r="F47" s="13"/>
      <c r="G47" s="13"/>
      <c r="H47" s="9"/>
      <c r="I47" s="9"/>
      <c r="J47" s="9"/>
      <c r="K47" s="8"/>
      <c r="L47" s="21"/>
      <c r="M47" s="21"/>
      <c r="N47" s="21"/>
      <c r="O47" s="21"/>
      <c r="P47" s="21"/>
      <c r="Q47" s="21"/>
    </row>
    <row r="48" spans="1:17">
      <c r="A48" s="4">
        <v>41</v>
      </c>
      <c r="B48" s="8"/>
      <c r="C48" s="8"/>
      <c r="D48" s="8"/>
      <c r="E48" s="9"/>
      <c r="F48" s="13"/>
      <c r="G48" s="13"/>
      <c r="H48" s="9"/>
      <c r="I48" s="9"/>
      <c r="J48" s="9"/>
      <c r="K48" s="8"/>
      <c r="L48" s="21"/>
      <c r="M48" s="21"/>
      <c r="N48" s="21"/>
      <c r="O48" s="21"/>
      <c r="P48" s="21"/>
      <c r="Q48" s="21"/>
    </row>
    <row r="49" spans="1:17">
      <c r="A49" s="4">
        <v>42</v>
      </c>
      <c r="B49" s="8"/>
      <c r="C49" s="8"/>
      <c r="D49" s="8"/>
      <c r="E49" s="9"/>
      <c r="F49" s="13"/>
      <c r="G49" s="13"/>
      <c r="H49" s="9"/>
      <c r="I49" s="9"/>
      <c r="J49" s="9"/>
      <c r="K49" s="8"/>
      <c r="L49" s="21"/>
      <c r="M49" s="21"/>
      <c r="N49" s="21"/>
      <c r="O49" s="21"/>
      <c r="P49" s="21"/>
      <c r="Q49" s="21"/>
    </row>
    <row r="50" spans="1:17">
      <c r="A50" s="4">
        <v>43</v>
      </c>
      <c r="B50" s="8"/>
      <c r="C50" s="8"/>
      <c r="D50" s="8"/>
      <c r="E50" s="9"/>
      <c r="F50" s="13"/>
      <c r="G50" s="13"/>
      <c r="H50" s="9"/>
      <c r="I50" s="9"/>
      <c r="J50" s="9"/>
      <c r="K50" s="8"/>
      <c r="L50" s="21"/>
      <c r="M50" s="21"/>
      <c r="N50" s="21"/>
      <c r="O50" s="21"/>
      <c r="P50" s="21"/>
      <c r="Q50" s="21"/>
    </row>
    <row r="51" spans="1:17">
      <c r="A51" s="4">
        <v>44</v>
      </c>
      <c r="B51" s="8"/>
      <c r="C51" s="8"/>
      <c r="D51" s="8"/>
      <c r="E51" s="9"/>
      <c r="F51" s="13"/>
      <c r="G51" s="13"/>
      <c r="H51" s="9"/>
      <c r="I51" s="9"/>
      <c r="J51" s="9"/>
      <c r="K51" s="8"/>
      <c r="L51" s="21"/>
      <c r="M51" s="21"/>
      <c r="N51" s="21"/>
      <c r="O51" s="21"/>
      <c r="P51" s="21"/>
      <c r="Q51" s="21"/>
    </row>
    <row r="52" spans="1:17">
      <c r="A52" s="4">
        <v>45</v>
      </c>
      <c r="B52" s="8"/>
      <c r="C52" s="8"/>
      <c r="D52" s="8"/>
      <c r="E52" s="9"/>
      <c r="F52" s="13"/>
      <c r="G52" s="13"/>
      <c r="H52" s="9"/>
      <c r="I52" s="9"/>
      <c r="J52" s="9"/>
      <c r="K52" s="8"/>
      <c r="L52" s="21"/>
      <c r="M52" s="21"/>
      <c r="N52" s="21"/>
      <c r="O52" s="21"/>
      <c r="P52" s="21"/>
      <c r="Q52" s="21"/>
    </row>
    <row r="53" spans="1:17">
      <c r="A53" s="4">
        <v>46</v>
      </c>
      <c r="B53" s="8"/>
      <c r="C53" s="8"/>
      <c r="D53" s="8"/>
      <c r="E53" s="9"/>
      <c r="F53" s="13"/>
      <c r="G53" s="13"/>
      <c r="H53" s="9"/>
      <c r="I53" s="9"/>
      <c r="J53" s="9"/>
      <c r="K53" s="8"/>
      <c r="L53" s="21"/>
      <c r="M53" s="21"/>
      <c r="N53" s="21"/>
      <c r="O53" s="21"/>
      <c r="P53" s="21"/>
      <c r="Q53" s="21"/>
    </row>
    <row r="54" spans="1:17">
      <c r="A54" s="4">
        <v>47</v>
      </c>
      <c r="B54" s="8"/>
      <c r="C54" s="8"/>
      <c r="D54" s="8"/>
      <c r="E54" s="9"/>
      <c r="F54" s="13"/>
      <c r="G54" s="13"/>
      <c r="H54" s="9"/>
      <c r="I54" s="9"/>
      <c r="J54" s="9"/>
      <c r="K54" s="8"/>
      <c r="L54" s="21"/>
      <c r="M54" s="21"/>
      <c r="N54" s="21"/>
      <c r="O54" s="21"/>
      <c r="P54" s="21"/>
      <c r="Q54" s="21"/>
    </row>
    <row r="55" spans="1:17">
      <c r="A55" s="4">
        <v>48</v>
      </c>
      <c r="B55" s="8"/>
      <c r="C55" s="8"/>
      <c r="D55" s="8"/>
      <c r="E55" s="9"/>
      <c r="F55" s="13"/>
      <c r="G55" s="13"/>
      <c r="H55" s="9"/>
      <c r="I55" s="9"/>
      <c r="J55" s="9"/>
      <c r="K55" s="8"/>
      <c r="L55" s="21"/>
      <c r="M55" s="21"/>
      <c r="N55" s="21"/>
      <c r="O55" s="21"/>
      <c r="P55" s="21"/>
      <c r="Q55" s="21"/>
    </row>
    <row r="56" spans="1:17">
      <c r="A56" s="4">
        <v>49</v>
      </c>
      <c r="B56" s="8"/>
      <c r="C56" s="8"/>
      <c r="D56" s="8"/>
      <c r="E56" s="9"/>
      <c r="F56" s="13"/>
      <c r="G56" s="13"/>
      <c r="H56" s="9"/>
      <c r="I56" s="9"/>
      <c r="J56" s="9"/>
      <c r="K56" s="8"/>
      <c r="L56" s="21"/>
      <c r="M56" s="21"/>
      <c r="N56" s="21"/>
      <c r="O56" s="21"/>
      <c r="P56" s="21"/>
      <c r="Q56" s="21"/>
    </row>
    <row r="57" spans="1:17">
      <c r="A57" s="4">
        <v>50</v>
      </c>
      <c r="B57" s="8"/>
      <c r="C57" s="8"/>
      <c r="D57" s="8"/>
      <c r="E57" s="9"/>
      <c r="F57" s="13"/>
      <c r="G57" s="13"/>
      <c r="H57" s="9"/>
      <c r="I57" s="9"/>
      <c r="J57" s="9"/>
      <c r="K57" s="8"/>
      <c r="L57" s="21"/>
      <c r="M57" s="21"/>
      <c r="N57" s="21"/>
      <c r="O57" s="21"/>
      <c r="P57" s="21"/>
      <c r="Q57" s="21"/>
    </row>
    <row r="58" spans="1:17">
      <c r="L58" s="27"/>
      <c r="M58" s="27"/>
      <c r="N58" s="27"/>
      <c r="O58" s="27"/>
      <c r="P58" s="27"/>
      <c r="Q58" s="27"/>
    </row>
    <row r="59" spans="1:17">
      <c r="L59" s="27"/>
      <c r="M59" s="27"/>
      <c r="N59" s="27"/>
      <c r="O59" s="27"/>
      <c r="P59" s="27"/>
      <c r="Q59" s="27"/>
    </row>
    <row r="60" spans="1:17">
      <c r="L60" s="27"/>
      <c r="M60" s="27"/>
      <c r="N60" s="27"/>
      <c r="O60" s="27"/>
      <c r="P60" s="27"/>
      <c r="Q60" s="27"/>
    </row>
    <row r="61" spans="1:17">
      <c r="L61" s="27"/>
      <c r="M61" s="27"/>
      <c r="N61" s="27"/>
      <c r="O61" s="27"/>
      <c r="P61" s="27"/>
      <c r="Q61" s="27"/>
    </row>
    <row r="62" spans="1:17">
      <c r="L62" s="27"/>
      <c r="M62" s="27"/>
      <c r="N62" s="27"/>
      <c r="O62" s="27"/>
      <c r="P62" s="27"/>
      <c r="Q62" s="27"/>
    </row>
    <row r="63" spans="1:17">
      <c r="L63" s="27"/>
      <c r="M63" s="27"/>
      <c r="N63" s="27"/>
      <c r="O63" s="27"/>
      <c r="P63" s="27"/>
      <c r="Q63" s="27"/>
    </row>
    <row r="64" spans="1:17">
      <c r="L64" s="27"/>
      <c r="M64" s="27"/>
      <c r="N64" s="27"/>
      <c r="O64" s="27"/>
      <c r="P64" s="27"/>
      <c r="Q64" s="27"/>
    </row>
    <row r="65" spans="5:17" customFormat="1">
      <c r="E65" s="4"/>
      <c r="H65" s="4"/>
      <c r="I65" s="4"/>
      <c r="J65" s="4"/>
      <c r="L65" s="27"/>
      <c r="M65" s="27"/>
      <c r="N65" s="27"/>
      <c r="O65" s="27"/>
      <c r="P65" s="27"/>
      <c r="Q65" s="27"/>
    </row>
    <row r="66" spans="5:17" customFormat="1">
      <c r="E66" s="4"/>
      <c r="H66" s="4"/>
      <c r="I66" s="4"/>
      <c r="J66" s="4"/>
      <c r="L66" s="27"/>
      <c r="M66" s="27"/>
      <c r="N66" s="27"/>
      <c r="O66" s="27"/>
      <c r="P66" s="27"/>
      <c r="Q66" s="27"/>
    </row>
    <row r="67" spans="5:17" customFormat="1">
      <c r="E67" s="4"/>
      <c r="H67" s="4"/>
      <c r="I67" s="4"/>
      <c r="J67" s="4"/>
      <c r="L67" s="27"/>
      <c r="M67" s="27"/>
      <c r="N67" s="27"/>
      <c r="O67" s="27"/>
      <c r="P67" s="27"/>
      <c r="Q67" s="27"/>
    </row>
    <row r="68" spans="5:17" customFormat="1">
      <c r="E68" s="4"/>
      <c r="H68" s="4"/>
      <c r="I68" s="4"/>
      <c r="J68" s="4"/>
      <c r="L68" s="27"/>
      <c r="M68" s="27"/>
      <c r="N68" s="27"/>
      <c r="O68" s="27"/>
      <c r="P68" s="27"/>
      <c r="Q68" s="27"/>
    </row>
    <row r="69" spans="5:17" customFormat="1">
      <c r="E69" s="4"/>
      <c r="H69" s="4"/>
      <c r="I69" s="4"/>
      <c r="J69" s="4"/>
      <c r="L69" s="27"/>
      <c r="M69" s="27"/>
      <c r="N69" s="27"/>
      <c r="O69" s="27"/>
      <c r="P69" s="27"/>
      <c r="Q69" s="27"/>
    </row>
    <row r="70" spans="5:17" customFormat="1">
      <c r="E70" s="4"/>
      <c r="H70" s="4"/>
      <c r="I70" s="4"/>
      <c r="J70" s="4"/>
      <c r="L70" s="27"/>
      <c r="M70" s="27"/>
      <c r="N70" s="27"/>
      <c r="O70" s="27"/>
      <c r="P70" s="27"/>
      <c r="Q70" s="27"/>
    </row>
    <row r="71" spans="5:17" customFormat="1">
      <c r="E71" s="4"/>
      <c r="H71" s="4"/>
      <c r="I71" s="4"/>
      <c r="J71" s="4"/>
      <c r="L71" s="27"/>
      <c r="M71" s="27"/>
      <c r="N71" s="27"/>
      <c r="O71" s="27"/>
      <c r="P71" s="27"/>
      <c r="Q71" s="27"/>
    </row>
    <row r="72" spans="5:17" customFormat="1">
      <c r="E72" s="4"/>
      <c r="H72" s="4"/>
      <c r="I72" s="4"/>
      <c r="J72" s="4"/>
      <c r="L72" s="27"/>
      <c r="M72" s="27"/>
      <c r="N72" s="27"/>
      <c r="O72" s="27"/>
      <c r="P72" s="27"/>
      <c r="Q72" s="27"/>
    </row>
  </sheetData>
  <sheetProtection sheet="1" objects="1" scenarios="1"/>
  <mergeCells count="2">
    <mergeCell ref="L4:Q4"/>
    <mergeCell ref="L2:Q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Q104"/>
  <sheetViews>
    <sheetView tabSelected="1" workbookViewId="0">
      <selection activeCell="B83" sqref="B83"/>
    </sheetView>
  </sheetViews>
  <sheetFormatPr baseColWidth="10" defaultRowHeight="15" x14ac:dyDescent="0"/>
  <cols>
    <col min="1" max="1" width="10.83203125" style="4"/>
    <col min="2" max="2" width="20.6640625" customWidth="1"/>
    <col min="3" max="3" width="20.5" customWidth="1"/>
    <col min="4" max="4" width="17.5" customWidth="1"/>
    <col min="8" max="8" width="10.83203125" style="4"/>
    <col min="9" max="9" width="12.83203125" customWidth="1"/>
    <col min="10" max="10" width="19.83203125" customWidth="1"/>
    <col min="12" max="17" width="8.6640625" style="4" customWidth="1"/>
  </cols>
  <sheetData>
    <row r="1" spans="1:17">
      <c r="A1" s="5"/>
      <c r="B1" s="6" t="s">
        <v>0</v>
      </c>
      <c r="E1" s="4"/>
      <c r="J1" s="6"/>
    </row>
    <row r="2" spans="1:17" ht="30" customHeight="1">
      <c r="A2" s="5"/>
      <c r="B2" s="6" t="s">
        <v>1</v>
      </c>
      <c r="E2" s="4"/>
      <c r="J2" s="6"/>
      <c r="L2" s="87" t="s">
        <v>228</v>
      </c>
      <c r="M2" s="88"/>
      <c r="N2" s="88"/>
      <c r="O2" s="88"/>
      <c r="P2" s="88"/>
      <c r="Q2" s="88"/>
    </row>
    <row r="3" spans="1:17">
      <c r="A3" s="5"/>
      <c r="B3" s="6" t="s">
        <v>2</v>
      </c>
      <c r="E3" s="4"/>
      <c r="J3" s="6"/>
    </row>
    <row r="4" spans="1:17">
      <c r="L4" s="86" t="s">
        <v>219</v>
      </c>
      <c r="M4" s="86"/>
      <c r="N4" s="86"/>
      <c r="O4" s="86"/>
      <c r="P4" s="86"/>
      <c r="Q4" s="86"/>
    </row>
    <row r="5" spans="1:17" s="1" customFormat="1" ht="36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10</v>
      </c>
      <c r="G5" s="3" t="s">
        <v>11</v>
      </c>
      <c r="H5" s="3" t="s">
        <v>7</v>
      </c>
      <c r="I5" s="3" t="s">
        <v>8</v>
      </c>
      <c r="J5" s="3" t="s">
        <v>9</v>
      </c>
      <c r="L5" s="34" t="s">
        <v>122</v>
      </c>
      <c r="M5" s="34" t="s">
        <v>123</v>
      </c>
      <c r="N5" s="33" t="s">
        <v>124</v>
      </c>
      <c r="O5" s="35" t="s">
        <v>125</v>
      </c>
      <c r="P5" s="35" t="s">
        <v>126</v>
      </c>
      <c r="Q5" s="33" t="s">
        <v>127</v>
      </c>
    </row>
    <row r="6" spans="1:17" s="1" customFormat="1" ht="18">
      <c r="A6" s="3"/>
      <c r="B6" s="3"/>
      <c r="C6" s="3"/>
      <c r="D6" s="3"/>
      <c r="E6" s="3">
        <f>SUM(E8:E104)</f>
        <v>72</v>
      </c>
      <c r="F6" s="3"/>
      <c r="G6" s="3"/>
      <c r="H6" s="3">
        <f>SUM(H8:H94)</f>
        <v>63</v>
      </c>
      <c r="I6" s="3"/>
      <c r="J6" s="3"/>
      <c r="L6" s="3">
        <f t="shared" ref="L6:Q6" si="0">SUM(L8:L104)</f>
        <v>23</v>
      </c>
      <c r="M6" s="3">
        <f t="shared" si="0"/>
        <v>19</v>
      </c>
      <c r="N6" s="3">
        <f t="shared" si="0"/>
        <v>22</v>
      </c>
      <c r="O6" s="3">
        <f t="shared" si="0"/>
        <v>27</v>
      </c>
      <c r="P6" s="3">
        <f t="shared" si="0"/>
        <v>11</v>
      </c>
      <c r="Q6" s="3">
        <f t="shared" si="0"/>
        <v>18</v>
      </c>
    </row>
    <row r="7" spans="1:17">
      <c r="E7" s="2"/>
    </row>
    <row r="8" spans="1:17">
      <c r="A8" s="4">
        <v>1</v>
      </c>
      <c r="B8" t="str">
        <f>Partners!B8</f>
        <v>Afonso</v>
      </c>
      <c r="C8" t="str">
        <f>Partners!C8</f>
        <v>Juan Manuel</v>
      </c>
      <c r="D8" t="str">
        <f>Partners!D8</f>
        <v>2. FCPCT</v>
      </c>
      <c r="E8" s="15">
        <f>Partners!E8</f>
        <v>1</v>
      </c>
      <c r="F8" s="14">
        <f>Partners!F8</f>
        <v>41667</v>
      </c>
      <c r="G8" s="14">
        <f>Partners!G8</f>
        <v>41670</v>
      </c>
      <c r="H8" s="4">
        <f>Partners!H8</f>
        <v>1</v>
      </c>
      <c r="I8">
        <f>Partners!I8</f>
        <v>0</v>
      </c>
      <c r="J8">
        <f>Partners!J8</f>
        <v>0</v>
      </c>
      <c r="L8" s="4">
        <f>Partners!K8</f>
        <v>1</v>
      </c>
      <c r="M8" s="4">
        <f>Partners!L8</f>
        <v>0</v>
      </c>
      <c r="N8" s="4">
        <f>Partners!M8</f>
        <v>0</v>
      </c>
      <c r="O8" s="4">
        <f>Partners!N8</f>
        <v>0</v>
      </c>
      <c r="P8" s="4">
        <f>Partners!O8</f>
        <v>0</v>
      </c>
      <c r="Q8" s="4">
        <f>Partners!P8</f>
        <v>0</v>
      </c>
    </row>
    <row r="9" spans="1:17" s="17" customFormat="1">
      <c r="A9" s="16">
        <v>2</v>
      </c>
      <c r="B9" s="17" t="str">
        <f>Partners!B9</f>
        <v>Bekefi</v>
      </c>
      <c r="C9" s="17" t="str">
        <f>Partners!C9</f>
        <v>Emese</v>
      </c>
      <c r="D9" s="17" t="str">
        <f>Partners!D9</f>
        <v>35. MASZ</v>
      </c>
      <c r="E9" s="18">
        <f>Partners!E9</f>
        <v>1</v>
      </c>
      <c r="F9" s="19">
        <f>Partners!F9</f>
        <v>41667</v>
      </c>
      <c r="G9" s="19">
        <f>Partners!G9</f>
        <v>41670</v>
      </c>
      <c r="H9" s="16">
        <f>Partners!H9</f>
        <v>1</v>
      </c>
      <c r="I9" s="17" t="str">
        <f>Partners!I9</f>
        <v>Marin Dream</v>
      </c>
      <c r="J9">
        <f>Partners!J9</f>
        <v>0</v>
      </c>
      <c r="L9" s="4">
        <f>Partners!K9</f>
        <v>0</v>
      </c>
      <c r="M9" s="4">
        <f>Partners!L9</f>
        <v>0</v>
      </c>
      <c r="N9" s="4">
        <f>Partners!M9</f>
        <v>0</v>
      </c>
      <c r="O9" s="4">
        <f>Partners!N9</f>
        <v>0</v>
      </c>
      <c r="P9" s="4">
        <f>Partners!O9</f>
        <v>0</v>
      </c>
      <c r="Q9" s="4">
        <f>Partners!P9</f>
        <v>1</v>
      </c>
    </row>
    <row r="10" spans="1:17">
      <c r="A10" s="4">
        <v>3</v>
      </c>
      <c r="B10" t="str">
        <f>Partners!B10</f>
        <v>Bello</v>
      </c>
      <c r="C10" t="str">
        <f>Partners!C10</f>
        <v>Gianni</v>
      </c>
      <c r="D10" t="str">
        <f>Partners!D10</f>
        <v>13. UNIBA</v>
      </c>
      <c r="E10" s="15">
        <f>Partners!E10</f>
        <v>1</v>
      </c>
      <c r="F10" s="14">
        <f>Partners!F10</f>
        <v>41302</v>
      </c>
      <c r="G10" s="14">
        <f>Partners!G10</f>
        <v>41305</v>
      </c>
      <c r="H10" s="4">
        <f>Partners!H10</f>
        <v>1</v>
      </c>
      <c r="I10" t="str">
        <f>Partners!I10</f>
        <v>Lato Boutique</v>
      </c>
      <c r="J10">
        <f>Partners!J10</f>
        <v>0</v>
      </c>
      <c r="L10" s="4">
        <f>Partners!K10</f>
        <v>1</v>
      </c>
      <c r="M10" s="4">
        <f>Partners!L10</f>
        <v>0</v>
      </c>
      <c r="N10" s="4">
        <f>Partners!M10</f>
        <v>0</v>
      </c>
      <c r="O10" s="4">
        <f>Partners!N10</f>
        <v>0</v>
      </c>
      <c r="P10" s="4">
        <f>Partners!O10</f>
        <v>0</v>
      </c>
      <c r="Q10" s="4">
        <f>Partners!P10</f>
        <v>0</v>
      </c>
    </row>
    <row r="11" spans="1:17">
      <c r="A11" s="4">
        <v>4</v>
      </c>
      <c r="B11" t="str">
        <f>Partners!B11</f>
        <v>Cepollaro</v>
      </c>
      <c r="C11" t="str">
        <f>Partners!C11</f>
        <v>Fulvio</v>
      </c>
      <c r="D11" t="str">
        <f>Partners!D11</f>
        <v>24. ITICAL</v>
      </c>
      <c r="E11" s="15">
        <f>Partners!E11</f>
        <v>1</v>
      </c>
      <c r="F11" s="14">
        <f>Partners!F11</f>
        <v>41667</v>
      </c>
      <c r="G11" s="14">
        <f>Partners!G11</f>
        <v>41670</v>
      </c>
      <c r="H11" s="4">
        <f>Partners!H11</f>
        <v>1</v>
      </c>
      <c r="I11" t="str">
        <f>Partners!I11</f>
        <v>Lato Boutique</v>
      </c>
      <c r="J11">
        <f>Partners!J11</f>
        <v>0</v>
      </c>
      <c r="L11" s="4">
        <f>Partners!K11</f>
        <v>1</v>
      </c>
      <c r="M11" s="4">
        <f>Partners!L11</f>
        <v>0</v>
      </c>
      <c r="N11" s="4">
        <f>Partners!M11</f>
        <v>0</v>
      </c>
      <c r="O11" s="4">
        <f>Partners!N11</f>
        <v>0</v>
      </c>
      <c r="P11" s="4">
        <f>Partners!O11</f>
        <v>0</v>
      </c>
      <c r="Q11" s="4">
        <f>Partners!P11</f>
        <v>1</v>
      </c>
    </row>
    <row r="12" spans="1:17">
      <c r="A12" s="4">
        <v>5</v>
      </c>
      <c r="B12" t="str">
        <f>Partners!B12</f>
        <v>Corriero</v>
      </c>
      <c r="C12" t="str">
        <f>Partners!C12</f>
        <v>Aldo</v>
      </c>
      <c r="D12" t="str">
        <f>Partners!D12</f>
        <v>13. UNIBA</v>
      </c>
      <c r="E12" s="15">
        <f>Partners!E12</f>
        <v>1</v>
      </c>
      <c r="F12" s="14">
        <f>Partners!F12</f>
        <v>41302</v>
      </c>
      <c r="G12" s="14">
        <f>Partners!G12</f>
        <v>41305</v>
      </c>
      <c r="H12" s="4">
        <f>Partners!H12</f>
        <v>1</v>
      </c>
      <c r="I12" t="str">
        <f>Partners!I12</f>
        <v>Lato Boutique</v>
      </c>
      <c r="J12">
        <f>Partners!J12</f>
        <v>0</v>
      </c>
      <c r="L12" s="4">
        <f>Partners!K12</f>
        <v>1</v>
      </c>
      <c r="M12" s="4">
        <f>Partners!L12</f>
        <v>0</v>
      </c>
      <c r="N12" s="4">
        <f>Partners!M12</f>
        <v>0</v>
      </c>
      <c r="O12" s="4">
        <f>Partners!N12</f>
        <v>0</v>
      </c>
      <c r="P12" s="4">
        <f>Partners!O12</f>
        <v>0</v>
      </c>
      <c r="Q12" s="4">
        <f>Partners!P12</f>
        <v>0</v>
      </c>
    </row>
    <row r="13" spans="1:17">
      <c r="A13" s="4">
        <v>6</v>
      </c>
      <c r="B13" t="str">
        <f>Partners!B13</f>
        <v>Debes</v>
      </c>
      <c r="C13" t="str">
        <f>Partners!C13</f>
        <v>Kévin</v>
      </c>
      <c r="D13" t="str">
        <f>Partners!D13</f>
        <v>29. ASIALOR</v>
      </c>
      <c r="E13" s="15">
        <f>Partners!E13</f>
        <v>1</v>
      </c>
      <c r="F13" s="14">
        <f>Partners!F13</f>
        <v>41667</v>
      </c>
      <c r="G13" s="14">
        <f>Partners!G13</f>
        <v>41670</v>
      </c>
      <c r="H13" s="4">
        <f>Partners!H13</f>
        <v>1</v>
      </c>
      <c r="I13" t="str">
        <f>Partners!I13</f>
        <v>Lato Boutique</v>
      </c>
      <c r="J13">
        <f>Partners!J13</f>
        <v>0</v>
      </c>
      <c r="L13" s="4">
        <f>Partners!K13</f>
        <v>0</v>
      </c>
      <c r="M13" s="4">
        <f>Partners!L13</f>
        <v>1</v>
      </c>
      <c r="N13" s="4">
        <f>Partners!M13</f>
        <v>1</v>
      </c>
      <c r="O13" s="4">
        <f>Partners!N13</f>
        <v>1</v>
      </c>
      <c r="P13" s="4">
        <f>Partners!O13</f>
        <v>0</v>
      </c>
      <c r="Q13" s="4">
        <f>Partners!P13</f>
        <v>0</v>
      </c>
    </row>
    <row r="14" spans="1:17">
      <c r="A14" s="4">
        <v>7</v>
      </c>
      <c r="B14" t="str">
        <f>Partners!B14</f>
        <v xml:space="preserve">Diakogeorgakis </v>
      </c>
      <c r="C14" t="str">
        <f>Partners!C14</f>
        <v>Ioannis</v>
      </c>
      <c r="D14" t="str">
        <f>Partners!D14</f>
        <v>27. FORKYS</v>
      </c>
      <c r="E14" s="15">
        <f>Partners!E14</f>
        <v>1</v>
      </c>
      <c r="F14" s="14">
        <f>Partners!F14</f>
        <v>41667</v>
      </c>
      <c r="G14" s="14">
        <f>Partners!G14</f>
        <v>41669</v>
      </c>
      <c r="H14" s="4">
        <f>Partners!H14</f>
        <v>0</v>
      </c>
      <c r="I14" t="str">
        <f>Partners!I14</f>
        <v>Marin Dream</v>
      </c>
      <c r="J14">
        <f>Partners!J14</f>
        <v>0</v>
      </c>
      <c r="L14" s="4">
        <f>Partners!K14</f>
        <v>0</v>
      </c>
      <c r="M14" s="4">
        <f>Partners!L14</f>
        <v>0</v>
      </c>
      <c r="N14" s="4">
        <f>Partners!M14</f>
        <v>1</v>
      </c>
      <c r="O14" s="4">
        <f>Partners!N14</f>
        <v>1</v>
      </c>
      <c r="P14" s="4">
        <f>Partners!O14</f>
        <v>0</v>
      </c>
      <c r="Q14" s="4">
        <f>Partners!P14</f>
        <v>0</v>
      </c>
    </row>
    <row r="15" spans="1:17">
      <c r="A15" s="4">
        <v>8</v>
      </c>
      <c r="B15" t="str">
        <f>Partners!B15</f>
        <v>Domingues</v>
      </c>
      <c r="C15" t="str">
        <f>Partners!C15</f>
        <v>Pedro</v>
      </c>
      <c r="D15" t="str">
        <f>Partners!D15</f>
        <v>8. IEO</v>
      </c>
      <c r="E15" s="15">
        <f>Partners!E15</f>
        <v>1</v>
      </c>
      <c r="F15" s="14">
        <f>Partners!F15</f>
        <v>41667</v>
      </c>
      <c r="G15" s="14">
        <f>Partners!G15</f>
        <v>41670</v>
      </c>
      <c r="H15" s="4">
        <f>Partners!H15</f>
        <v>1</v>
      </c>
      <c r="I15" t="str">
        <f>Partners!I15</f>
        <v>Lato Boutique</v>
      </c>
      <c r="J15" t="str">
        <f>Partners!J15</f>
        <v>New addition 23/1/14</v>
      </c>
      <c r="L15" s="4">
        <f>Partners!K15</f>
        <v>0</v>
      </c>
      <c r="M15" s="4">
        <f>Partners!L15</f>
        <v>0</v>
      </c>
      <c r="N15" s="4">
        <f>Partners!M15</f>
        <v>0</v>
      </c>
      <c r="O15" s="4">
        <f>Partners!N15</f>
        <v>1</v>
      </c>
      <c r="P15" s="4">
        <f>Partners!O15</f>
        <v>0</v>
      </c>
      <c r="Q15" s="4">
        <f>Partners!P15</f>
        <v>0</v>
      </c>
    </row>
    <row r="16" spans="1:17">
      <c r="A16" s="4">
        <v>9</v>
      </c>
      <c r="B16" t="str">
        <f>Partners!B16</f>
        <v>Duncan</v>
      </c>
      <c r="C16" t="str">
        <f>Partners!C16</f>
        <v>Neil</v>
      </c>
      <c r="D16" t="str">
        <f>Partners!D16</f>
        <v>3. IRTA</v>
      </c>
      <c r="E16" s="15">
        <f>Partners!E16</f>
        <v>1</v>
      </c>
      <c r="F16" s="14">
        <f>Partners!F16</f>
        <v>41667</v>
      </c>
      <c r="G16" s="14">
        <f>Partners!G16</f>
        <v>41670</v>
      </c>
      <c r="H16" s="4">
        <f>Partners!H16</f>
        <v>1</v>
      </c>
      <c r="I16" t="str">
        <f>Partners!I16</f>
        <v>Marin Dream</v>
      </c>
      <c r="J16">
        <f>Partners!J16</f>
        <v>0</v>
      </c>
      <c r="L16" s="4">
        <f>Partners!K16</f>
        <v>1</v>
      </c>
      <c r="M16" s="4">
        <f>Partners!L16</f>
        <v>0</v>
      </c>
      <c r="N16" s="4">
        <f>Partners!M16</f>
        <v>0</v>
      </c>
      <c r="O16" s="4">
        <f>Partners!N16</f>
        <v>1</v>
      </c>
      <c r="P16" s="4">
        <f>Partners!O16</f>
        <v>0</v>
      </c>
      <c r="Q16" s="4">
        <f>Partners!P16</f>
        <v>0</v>
      </c>
    </row>
    <row r="17" spans="1:17">
      <c r="A17" s="4">
        <v>10</v>
      </c>
      <c r="B17" t="str">
        <f>Partners!B17</f>
        <v>Erstad</v>
      </c>
      <c r="C17" t="str">
        <f>Partners!C17</f>
        <v>Børre</v>
      </c>
      <c r="D17" t="str">
        <f>Partners!D17</f>
        <v>22. SWH</v>
      </c>
      <c r="E17" s="15">
        <f>Partners!E17</f>
        <v>1</v>
      </c>
      <c r="F17" s="14">
        <f>Partners!F17</f>
        <v>41667</v>
      </c>
      <c r="G17" s="14">
        <f>Partners!G17</f>
        <v>41670</v>
      </c>
      <c r="H17" s="4">
        <f>Partners!H17</f>
        <v>1</v>
      </c>
      <c r="I17" t="str">
        <f>Partners!I17</f>
        <v>Lato Boutique</v>
      </c>
      <c r="J17">
        <f>Partners!J17</f>
        <v>0</v>
      </c>
      <c r="L17" s="4">
        <f>Partners!K17</f>
        <v>1</v>
      </c>
      <c r="M17" s="4">
        <f>Partners!L17</f>
        <v>0</v>
      </c>
      <c r="N17" s="4">
        <f>Partners!M17</f>
        <v>1</v>
      </c>
      <c r="O17" s="4">
        <f>Partners!N17</f>
        <v>0</v>
      </c>
      <c r="P17" s="4">
        <f>Partners!O17</f>
        <v>0</v>
      </c>
      <c r="Q17" s="4">
        <f>Partners!P17</f>
        <v>0</v>
      </c>
    </row>
    <row r="18" spans="1:17">
      <c r="A18" s="4">
        <v>11</v>
      </c>
      <c r="B18" t="str">
        <f>Partners!B18</f>
        <v>Estévez</v>
      </c>
      <c r="C18" t="str">
        <f>Partners!C18</f>
        <v>Alicia</v>
      </c>
      <c r="D18" t="str">
        <f>Partners!D18</f>
        <v>3. IRTA</v>
      </c>
      <c r="E18" s="15">
        <f>Partners!E18</f>
        <v>1</v>
      </c>
      <c r="F18" s="14">
        <f>Partners!F18</f>
        <v>41667</v>
      </c>
      <c r="G18" s="14">
        <f>Partners!G18</f>
        <v>41670</v>
      </c>
      <c r="H18" s="4">
        <f>Partners!H18</f>
        <v>1</v>
      </c>
      <c r="I18" t="str">
        <f>Partners!I18</f>
        <v>Marin Dream</v>
      </c>
      <c r="J18">
        <f>Partners!J18</f>
        <v>0</v>
      </c>
      <c r="L18" s="4">
        <f>Partners!K18</f>
        <v>0</v>
      </c>
      <c r="M18" s="4">
        <f>Partners!L18</f>
        <v>1</v>
      </c>
      <c r="N18" s="4">
        <f>Partners!M18</f>
        <v>1</v>
      </c>
      <c r="O18" s="4">
        <f>Partners!N18</f>
        <v>0</v>
      </c>
      <c r="P18" s="4">
        <f>Partners!O18</f>
        <v>1</v>
      </c>
      <c r="Q18" s="4">
        <f>Partners!P18</f>
        <v>0</v>
      </c>
    </row>
    <row r="19" spans="1:17">
      <c r="A19" s="4">
        <v>12</v>
      </c>
      <c r="B19" t="str">
        <f>Partners!B19</f>
        <v>Fauvel</v>
      </c>
      <c r="C19" t="str">
        <f>Partners!C19</f>
        <v>Christian</v>
      </c>
      <c r="D19" t="str">
        <f>Partners!D19</f>
        <v>14. IFREMER</v>
      </c>
      <c r="E19" s="15">
        <f>Partners!E19</f>
        <v>1</v>
      </c>
      <c r="F19" s="14">
        <f>Partners!F19</f>
        <v>41667</v>
      </c>
      <c r="G19" s="14">
        <f>Partners!G19</f>
        <v>41670</v>
      </c>
      <c r="H19" s="4">
        <f>Partners!H19</f>
        <v>1</v>
      </c>
      <c r="I19" t="str">
        <f>Partners!I19</f>
        <v>Lato Boutique</v>
      </c>
      <c r="J19">
        <f>Partners!J19</f>
        <v>0</v>
      </c>
      <c r="L19" s="4">
        <f>Partners!K19</f>
        <v>1</v>
      </c>
      <c r="M19" s="4">
        <f>Partners!L19</f>
        <v>0</v>
      </c>
      <c r="N19" s="4">
        <f>Partners!M19</f>
        <v>0</v>
      </c>
      <c r="O19" s="4">
        <f>Partners!N19</f>
        <v>0</v>
      </c>
      <c r="P19" s="4">
        <f>Partners!O19</f>
        <v>0</v>
      </c>
      <c r="Q19" s="4">
        <f>Partners!P19</f>
        <v>0</v>
      </c>
    </row>
    <row r="20" spans="1:17">
      <c r="A20" s="4">
        <v>13</v>
      </c>
      <c r="B20" t="str">
        <f>Partners!B20</f>
        <v>Fontanillas</v>
      </c>
      <c r="C20" t="str">
        <f>Partners!C20</f>
        <v>Ramon</v>
      </c>
      <c r="D20" t="str">
        <f>Partners!D20</f>
        <v>20. SARC</v>
      </c>
      <c r="E20" s="15">
        <f>Partners!E20</f>
        <v>0</v>
      </c>
      <c r="F20" s="14">
        <f>Partners!F20</f>
        <v>0</v>
      </c>
      <c r="G20" s="14">
        <f>Partners!G20</f>
        <v>0</v>
      </c>
      <c r="H20" s="4">
        <f>Partners!H20</f>
        <v>0</v>
      </c>
      <c r="I20">
        <f>Partners!I20</f>
        <v>0</v>
      </c>
      <c r="J20" t="str">
        <f>Partners!J20</f>
        <v>will not attend</v>
      </c>
      <c r="L20" s="4">
        <f>Partners!K20</f>
        <v>0</v>
      </c>
      <c r="M20" s="4">
        <f>Partners!L20</f>
        <v>0</v>
      </c>
      <c r="N20" s="4">
        <f>Partners!M20</f>
        <v>0</v>
      </c>
      <c r="O20" s="4">
        <f>Partners!N20</f>
        <v>0</v>
      </c>
      <c r="P20" s="4">
        <f>Partners!O20</f>
        <v>0</v>
      </c>
      <c r="Q20" s="4">
        <f>Partners!P20</f>
        <v>0</v>
      </c>
    </row>
    <row r="21" spans="1:17">
      <c r="A21" s="4">
        <v>14</v>
      </c>
      <c r="B21" t="str">
        <f>Partners!B21</f>
        <v>Geitonas</v>
      </c>
      <c r="C21" t="str">
        <f>Partners!C21</f>
        <v>Evangelos</v>
      </c>
      <c r="D21" t="str">
        <f>Partners!D21</f>
        <v>26.GEI</v>
      </c>
      <c r="E21" s="15">
        <f>Partners!E21</f>
        <v>1</v>
      </c>
      <c r="F21" s="14">
        <f>Partners!F21</f>
        <v>41667</v>
      </c>
      <c r="G21" s="14">
        <f>Partners!G21</f>
        <v>41669</v>
      </c>
      <c r="H21" s="4">
        <f>Partners!H21</f>
        <v>1</v>
      </c>
      <c r="I21" t="str">
        <f>Partners!I21</f>
        <v>?</v>
      </c>
      <c r="J21">
        <f>Partners!J21</f>
        <v>0</v>
      </c>
      <c r="L21" s="4">
        <f>Partners!K21</f>
        <v>0</v>
      </c>
      <c r="M21" s="4">
        <f>Partners!L21</f>
        <v>0</v>
      </c>
      <c r="N21" s="4">
        <f>Partners!M21</f>
        <v>0</v>
      </c>
      <c r="O21" s="4">
        <f>Partners!N21</f>
        <v>1</v>
      </c>
      <c r="P21" s="4">
        <f>Partners!O21</f>
        <v>0</v>
      </c>
      <c r="Q21" s="4">
        <f>Partners!P21</f>
        <v>0</v>
      </c>
    </row>
    <row r="22" spans="1:17">
      <c r="A22" s="4">
        <v>15</v>
      </c>
      <c r="B22" t="str">
        <f>Partners!B22</f>
        <v>Guerrero</v>
      </c>
      <c r="C22" t="str">
        <f>Partners!C22</f>
        <v>Luis</v>
      </c>
      <c r="D22" t="str">
        <f>Partners!D22</f>
        <v>3. IRTA</v>
      </c>
      <c r="E22" s="15">
        <f>Partners!E22</f>
        <v>1</v>
      </c>
      <c r="F22" s="14">
        <f>Partners!F22</f>
        <v>41667</v>
      </c>
      <c r="G22" s="14">
        <f>Partners!G22</f>
        <v>41669</v>
      </c>
      <c r="H22" s="4">
        <f>Partners!H22</f>
        <v>1</v>
      </c>
      <c r="I22" t="str">
        <f>Partners!I22</f>
        <v>Lato Boutique</v>
      </c>
      <c r="J22">
        <f>Partners!J22</f>
        <v>0</v>
      </c>
      <c r="L22" s="4">
        <f>Partners!K22</f>
        <v>0</v>
      </c>
      <c r="M22" s="4">
        <f>Partners!L22</f>
        <v>0</v>
      </c>
      <c r="N22" s="4">
        <f>Partners!M22</f>
        <v>0</v>
      </c>
      <c r="O22" s="4">
        <f>Partners!N22</f>
        <v>0</v>
      </c>
      <c r="P22" s="4">
        <f>Partners!O22</f>
        <v>0</v>
      </c>
      <c r="Q22" s="4">
        <f>Partners!P22</f>
        <v>1</v>
      </c>
    </row>
    <row r="23" spans="1:17">
      <c r="A23" s="4">
        <v>16</v>
      </c>
      <c r="B23" t="str">
        <f>Partners!B23</f>
        <v>Guirao</v>
      </c>
      <c r="C23" t="str">
        <f>Partners!C23</f>
        <v>Rafael</v>
      </c>
      <c r="D23" t="str">
        <f>Partners!D23</f>
        <v>28. CANEXMAR</v>
      </c>
      <c r="E23" s="15">
        <f>Partners!E23</f>
        <v>1</v>
      </c>
      <c r="F23" s="14">
        <f>Partners!F23</f>
        <v>41667</v>
      </c>
      <c r="G23" s="14">
        <f>Partners!G23</f>
        <v>41670</v>
      </c>
      <c r="H23" s="4">
        <f>Partners!H23</f>
        <v>1</v>
      </c>
      <c r="I23" t="str">
        <f>Partners!I23</f>
        <v>Lato Boutique</v>
      </c>
      <c r="J23">
        <f>Partners!J23</f>
        <v>0</v>
      </c>
      <c r="L23" s="4">
        <f>Partners!K23</f>
        <v>0</v>
      </c>
      <c r="M23" s="4">
        <f>Partners!L23</f>
        <v>1</v>
      </c>
      <c r="N23" s="4">
        <f>Partners!M23</f>
        <v>0</v>
      </c>
      <c r="O23" s="4">
        <f>Partners!N23</f>
        <v>1</v>
      </c>
      <c r="P23" s="4">
        <f>Partners!O23</f>
        <v>0</v>
      </c>
      <c r="Q23" s="4">
        <f>Partners!P23</f>
        <v>1</v>
      </c>
    </row>
    <row r="24" spans="1:17">
      <c r="A24" s="4">
        <v>17</v>
      </c>
      <c r="B24" t="str">
        <f>Partners!B24</f>
        <v>Hamre</v>
      </c>
      <c r="C24" t="str">
        <f>Partners!C24</f>
        <v>Kristin</v>
      </c>
      <c r="D24" t="str">
        <f>Partners!D24</f>
        <v>17. NIFES</v>
      </c>
      <c r="E24" s="15">
        <f>Partners!E24</f>
        <v>1</v>
      </c>
      <c r="F24" s="14">
        <f>Partners!F24</f>
        <v>41667</v>
      </c>
      <c r="G24" s="14">
        <f>Partners!G24</f>
        <v>41670</v>
      </c>
      <c r="H24" s="4">
        <f>Partners!H24</f>
        <v>1</v>
      </c>
      <c r="I24" t="str">
        <f>Partners!I24</f>
        <v>Lato Boutique</v>
      </c>
      <c r="J24">
        <f>Partners!J24</f>
        <v>0</v>
      </c>
      <c r="L24" s="4">
        <f>Partners!K24</f>
        <v>0</v>
      </c>
      <c r="M24" s="4">
        <f>Partners!L24</f>
        <v>1</v>
      </c>
      <c r="N24" s="4">
        <f>Partners!M24</f>
        <v>0</v>
      </c>
      <c r="O24" s="4">
        <f>Partners!N24</f>
        <v>0</v>
      </c>
      <c r="P24" s="4">
        <f>Partners!O24</f>
        <v>0</v>
      </c>
      <c r="Q24" s="4">
        <f>Partners!P24</f>
        <v>0</v>
      </c>
    </row>
    <row r="25" spans="1:17">
      <c r="A25" s="4">
        <v>18</v>
      </c>
      <c r="B25" t="str">
        <f>Partners!B25</f>
        <v>Harboe</v>
      </c>
      <c r="C25" t="str">
        <f>Partners!C25</f>
        <v>Torstein</v>
      </c>
      <c r="D25" t="str">
        <f>Partners!D25</f>
        <v>7. IMR</v>
      </c>
      <c r="E25" s="15">
        <f>Partners!E25</f>
        <v>1</v>
      </c>
      <c r="F25" s="14">
        <f>Partners!F25</f>
        <v>41667</v>
      </c>
      <c r="G25" s="14">
        <f>Partners!G25</f>
        <v>41670</v>
      </c>
      <c r="H25" s="4">
        <f>Partners!H25</f>
        <v>1</v>
      </c>
      <c r="I25" t="str">
        <f>Partners!I25</f>
        <v>Lato Boutique</v>
      </c>
      <c r="J25">
        <f>Partners!J25</f>
        <v>0</v>
      </c>
      <c r="L25" s="4">
        <f>Partners!K25</f>
        <v>0</v>
      </c>
      <c r="M25" s="4">
        <f>Partners!L25</f>
        <v>1</v>
      </c>
      <c r="N25" s="4">
        <f>Partners!M25</f>
        <v>1</v>
      </c>
      <c r="O25" s="4">
        <f>Partners!N25</f>
        <v>0</v>
      </c>
      <c r="P25" s="4">
        <f>Partners!O25</f>
        <v>0</v>
      </c>
      <c r="Q25" s="4">
        <f>Partners!P25</f>
        <v>0</v>
      </c>
    </row>
    <row r="26" spans="1:17">
      <c r="A26" s="4">
        <v>19</v>
      </c>
      <c r="B26" t="str">
        <f>Partners!B26</f>
        <v>Izquierdo</v>
      </c>
      <c r="C26" t="str">
        <f>Partners!C26</f>
        <v>Marisol</v>
      </c>
      <c r="D26" t="str">
        <f>Partners!D26</f>
        <v>2. FCPCT</v>
      </c>
      <c r="E26" s="15">
        <f>Partners!E26</f>
        <v>1</v>
      </c>
      <c r="F26" s="14">
        <f>Partners!F26</f>
        <v>41667</v>
      </c>
      <c r="G26" s="14">
        <f>Partners!G26</f>
        <v>41670</v>
      </c>
      <c r="H26" s="4">
        <f>Partners!H26</f>
        <v>1</v>
      </c>
      <c r="I26">
        <f>Partners!I26</f>
        <v>0</v>
      </c>
      <c r="J26">
        <f>Partners!J26</f>
        <v>0</v>
      </c>
      <c r="L26" s="4">
        <f>Partners!K26</f>
        <v>0</v>
      </c>
      <c r="M26" s="4">
        <f>Partners!L26</f>
        <v>1</v>
      </c>
      <c r="N26" s="4">
        <f>Partners!M26</f>
        <v>1</v>
      </c>
      <c r="O26" s="4">
        <f>Partners!N26</f>
        <v>1</v>
      </c>
      <c r="P26" s="4">
        <f>Partners!O26</f>
        <v>0</v>
      </c>
      <c r="Q26" s="4">
        <f>Partners!P26</f>
        <v>0</v>
      </c>
    </row>
    <row r="27" spans="1:17">
      <c r="A27" s="4">
        <v>20</v>
      </c>
      <c r="B27" t="str">
        <f>Partners!B27</f>
        <v>Jerez</v>
      </c>
      <c r="C27" t="str">
        <f>Partners!C27</f>
        <v>Salvador</v>
      </c>
      <c r="D27" t="str">
        <f>Partners!D27</f>
        <v>8. IEO</v>
      </c>
      <c r="E27" s="15">
        <f>Partners!E27</f>
        <v>2</v>
      </c>
      <c r="F27" s="14">
        <f>Partners!F27</f>
        <v>41665</v>
      </c>
      <c r="G27" s="14">
        <f>Partners!G27</f>
        <v>41670</v>
      </c>
      <c r="H27" s="4">
        <f>Partners!H27</f>
        <v>1</v>
      </c>
      <c r="I27" t="str">
        <f>Partners!I27</f>
        <v>Lato Boutique</v>
      </c>
      <c r="J27">
        <f>Partners!J27</f>
        <v>0</v>
      </c>
      <c r="L27" s="4">
        <f>Partners!K27</f>
        <v>0</v>
      </c>
      <c r="M27" s="4">
        <f>Partners!L27</f>
        <v>1</v>
      </c>
      <c r="N27" s="4">
        <f>Partners!M27</f>
        <v>1</v>
      </c>
      <c r="O27" s="4">
        <f>Partners!N27</f>
        <v>1</v>
      </c>
      <c r="P27" s="4">
        <f>Partners!O27</f>
        <v>0</v>
      </c>
      <c r="Q27" s="4">
        <f>Partners!P27</f>
        <v>0</v>
      </c>
    </row>
    <row r="28" spans="1:17">
      <c r="A28" s="4">
        <v>21</v>
      </c>
      <c r="B28" t="str">
        <f>Partners!B28</f>
        <v>Keller</v>
      </c>
      <c r="C28" t="str">
        <f>Partners!C28</f>
        <v>Matthias</v>
      </c>
      <c r="D28" t="str">
        <f>Partners!D28</f>
        <v>34. BVFi</v>
      </c>
      <c r="E28" s="15">
        <f>Partners!E28</f>
        <v>1</v>
      </c>
      <c r="F28" s="14">
        <f>Partners!F28</f>
        <v>41668</v>
      </c>
      <c r="G28" s="14">
        <f>Partners!G28</f>
        <v>41670</v>
      </c>
      <c r="H28" s="4">
        <f>Partners!H28</f>
        <v>1</v>
      </c>
      <c r="I28" t="str">
        <f>Partners!I28</f>
        <v>Marin Dream</v>
      </c>
      <c r="J28">
        <f>Partners!J28</f>
        <v>0</v>
      </c>
      <c r="L28" s="4">
        <f>Partners!K28</f>
        <v>0</v>
      </c>
      <c r="M28" s="4">
        <f>Partners!L28</f>
        <v>0</v>
      </c>
      <c r="N28" s="4">
        <f>Partners!M28</f>
        <v>0</v>
      </c>
      <c r="O28" s="4">
        <f>Partners!N28</f>
        <v>0</v>
      </c>
      <c r="P28" s="4">
        <f>Partners!O28</f>
        <v>0</v>
      </c>
      <c r="Q28" s="4">
        <f>Partners!P28</f>
        <v>1</v>
      </c>
    </row>
    <row r="29" spans="1:17">
      <c r="A29" s="4">
        <v>22</v>
      </c>
      <c r="B29" t="str">
        <f>Partners!B29</f>
        <v>Koven</v>
      </c>
      <c r="C29" t="str">
        <f>Partners!C29</f>
        <v>Bill</v>
      </c>
      <c r="D29" t="str">
        <f>Partners!D29</f>
        <v>4. IOLR</v>
      </c>
      <c r="E29" s="15">
        <f>Partners!E29</f>
        <v>1</v>
      </c>
      <c r="F29" s="14">
        <f>Partners!F29</f>
        <v>41667</v>
      </c>
      <c r="G29" s="14">
        <f>Partners!G29</f>
        <v>41669</v>
      </c>
      <c r="H29" s="4">
        <f>Partners!H29</f>
        <v>1</v>
      </c>
      <c r="I29" t="str">
        <f>Partners!I29</f>
        <v>Marin Dream</v>
      </c>
      <c r="J29">
        <f>Partners!J29</f>
        <v>0</v>
      </c>
      <c r="L29" s="4">
        <f>Partners!K29</f>
        <v>0</v>
      </c>
      <c r="M29" s="4">
        <f>Partners!L29</f>
        <v>1</v>
      </c>
      <c r="N29" s="4">
        <f>Partners!M29</f>
        <v>1</v>
      </c>
      <c r="O29" s="4">
        <f>Partners!N29</f>
        <v>1</v>
      </c>
      <c r="P29" s="4">
        <f>Partners!O29</f>
        <v>0</v>
      </c>
      <c r="Q29" s="4">
        <f>Partners!P29</f>
        <v>0</v>
      </c>
    </row>
    <row r="30" spans="1:17">
      <c r="A30" s="4">
        <v>23</v>
      </c>
      <c r="B30" t="str">
        <f>Partners!B30</f>
        <v>Krystallis</v>
      </c>
      <c r="C30" t="str">
        <f>Partners!C30</f>
        <v>Athanasios</v>
      </c>
      <c r="D30" t="str">
        <f>Partners!D30</f>
        <v>11. AU</v>
      </c>
      <c r="E30" s="15">
        <f>Partners!E30</f>
        <v>1</v>
      </c>
      <c r="F30" s="14">
        <f>Partners!F30</f>
        <v>41668</v>
      </c>
      <c r="G30" s="14">
        <f>Partners!G30</f>
        <v>41669</v>
      </c>
      <c r="H30" s="4">
        <f>Partners!H30</f>
        <v>1</v>
      </c>
      <c r="I30" t="str">
        <f>Partners!I30</f>
        <v>Lato Boutique</v>
      </c>
      <c r="J30">
        <f>Partners!J30</f>
        <v>0</v>
      </c>
      <c r="L30" s="4">
        <f>Partners!K30</f>
        <v>0</v>
      </c>
      <c r="M30" s="4">
        <f>Partners!L30</f>
        <v>0</v>
      </c>
      <c r="N30" s="4">
        <f>Partners!M30</f>
        <v>0</v>
      </c>
      <c r="O30" s="4">
        <f>Partners!N30</f>
        <v>0</v>
      </c>
      <c r="P30" s="4">
        <f>Partners!O30</f>
        <v>0</v>
      </c>
      <c r="Q30" s="4">
        <f>Partners!P30</f>
        <v>1</v>
      </c>
    </row>
    <row r="31" spans="1:17">
      <c r="A31" s="4">
        <v>24</v>
      </c>
      <c r="B31" t="str">
        <f>Partners!B31</f>
        <v>Linares</v>
      </c>
      <c r="C31" t="str">
        <f>Partners!C31</f>
        <v>Fátima</v>
      </c>
      <c r="D31" t="str">
        <f>Partners!D31</f>
        <v>19. CMRM</v>
      </c>
      <c r="E31" s="15">
        <f>Partners!E31</f>
        <v>1</v>
      </c>
      <c r="F31" s="14">
        <f>Partners!F31</f>
        <v>41667</v>
      </c>
      <c r="G31" s="14">
        <f>Partners!G31</f>
        <v>41671</v>
      </c>
      <c r="H31" s="4">
        <f>Partners!H31</f>
        <v>1</v>
      </c>
      <c r="I31" t="str">
        <f>Partners!I31</f>
        <v>Lato Boutique</v>
      </c>
      <c r="J31">
        <f>Partners!J31</f>
        <v>0</v>
      </c>
      <c r="L31" s="4">
        <f>Partners!K31</f>
        <v>1</v>
      </c>
      <c r="M31" s="4">
        <f>Partners!L31</f>
        <v>1</v>
      </c>
      <c r="N31" s="4">
        <f>Partners!M31</f>
        <v>1</v>
      </c>
      <c r="O31" s="4">
        <f>Partners!N31</f>
        <v>0</v>
      </c>
      <c r="P31" s="4">
        <f>Partners!O31</f>
        <v>0</v>
      </c>
      <c r="Q31" s="4">
        <f>Partners!P31</f>
        <v>0</v>
      </c>
    </row>
    <row r="32" spans="1:17">
      <c r="A32" s="4">
        <v>25</v>
      </c>
      <c r="B32" t="str">
        <f>Partners!B32</f>
        <v>Lund</v>
      </c>
      <c r="C32" t="str">
        <f>Partners!C32</f>
        <v>Ivar</v>
      </c>
      <c r="D32" t="str">
        <f>Partners!D32</f>
        <v>21. DTU</v>
      </c>
      <c r="E32" s="15">
        <f>Partners!E32</f>
        <v>1</v>
      </c>
      <c r="F32" s="14">
        <f>Partners!F32</f>
        <v>41667</v>
      </c>
      <c r="G32" s="14">
        <f>Partners!G32</f>
        <v>41671</v>
      </c>
      <c r="H32" s="4">
        <f>Partners!H32</f>
        <v>1</v>
      </c>
      <c r="I32" t="str">
        <f>Partners!I32</f>
        <v>Lato Boutique</v>
      </c>
      <c r="J32">
        <f>Partners!J32</f>
        <v>0</v>
      </c>
      <c r="L32" s="4">
        <f>Partners!K32</f>
        <v>0</v>
      </c>
      <c r="M32" s="4">
        <f>Partners!L32</f>
        <v>1</v>
      </c>
      <c r="N32" s="4">
        <f>Partners!M32</f>
        <v>1</v>
      </c>
      <c r="O32" s="4">
        <f>Partners!N32</f>
        <v>1</v>
      </c>
      <c r="P32" s="4">
        <f>Partners!O32</f>
        <v>0</v>
      </c>
      <c r="Q32" s="4">
        <f>Partners!P32</f>
        <v>0</v>
      </c>
    </row>
    <row r="33" spans="1:17">
      <c r="A33" s="4">
        <v>26</v>
      </c>
      <c r="B33" t="str">
        <f>Partners!B33</f>
        <v>Mandiki</v>
      </c>
      <c r="C33" t="str">
        <f>Partners!C33</f>
        <v>Robert</v>
      </c>
      <c r="D33" t="str">
        <f>Partners!D33</f>
        <v>16. FUNDAP</v>
      </c>
      <c r="E33" s="15">
        <f>Partners!E33</f>
        <v>1</v>
      </c>
      <c r="F33" s="14">
        <f>Partners!F33</f>
        <v>41667</v>
      </c>
      <c r="G33" s="14">
        <f>Partners!G33</f>
        <v>41670</v>
      </c>
      <c r="H33" s="4">
        <f>Partners!H33</f>
        <v>1</v>
      </c>
      <c r="I33" t="str">
        <f>Partners!I33</f>
        <v>Lato Boutique</v>
      </c>
      <c r="J33">
        <f>Partners!J33</f>
        <v>0</v>
      </c>
      <c r="L33" s="4">
        <f>Partners!K33</f>
        <v>0</v>
      </c>
      <c r="M33" s="4">
        <f>Partners!L33</f>
        <v>1</v>
      </c>
      <c r="N33" s="4">
        <f>Partners!M33</f>
        <v>0</v>
      </c>
      <c r="O33" s="4">
        <f>Partners!N33</f>
        <v>1</v>
      </c>
      <c r="P33" s="4">
        <f>Partners!O33</f>
        <v>0</v>
      </c>
      <c r="Q33" s="4">
        <f>Partners!P33</f>
        <v>0</v>
      </c>
    </row>
    <row r="34" spans="1:17">
      <c r="A34" s="4">
        <v>27</v>
      </c>
      <c r="B34" t="str">
        <f>Partners!B34</f>
        <v>Miller</v>
      </c>
      <c r="C34" t="str">
        <f>Partners!C34</f>
        <v>Jessica</v>
      </c>
      <c r="D34" t="str">
        <f>Partners!D34</f>
        <v>37. EUFIC</v>
      </c>
      <c r="E34" s="15">
        <f>Partners!E34</f>
        <v>1</v>
      </c>
      <c r="F34" s="14">
        <f>Partners!F34</f>
        <v>41667</v>
      </c>
      <c r="G34" s="14">
        <f>Partners!G34</f>
        <v>41669</v>
      </c>
      <c r="H34" s="4">
        <f>Partners!H34</f>
        <v>1</v>
      </c>
      <c r="I34" t="str">
        <f>Partners!I34</f>
        <v>Marin Dream</v>
      </c>
      <c r="J34">
        <f>Partners!J34</f>
        <v>0</v>
      </c>
      <c r="L34" s="4">
        <f>Partners!K34</f>
        <v>0</v>
      </c>
      <c r="M34" s="4">
        <f>Partners!L34</f>
        <v>0</v>
      </c>
      <c r="N34" s="4">
        <f>Partners!M34</f>
        <v>0</v>
      </c>
      <c r="O34" s="4">
        <f>Partners!N34</f>
        <v>0</v>
      </c>
      <c r="P34" s="4">
        <f>Partners!O34</f>
        <v>0</v>
      </c>
      <c r="Q34" s="4">
        <f>Partners!P34</f>
        <v>1</v>
      </c>
    </row>
    <row r="35" spans="1:17">
      <c r="A35" s="4">
        <v>28</v>
      </c>
      <c r="B35" t="str">
        <f>Partners!B35</f>
        <v>Montero</v>
      </c>
      <c r="C35" t="str">
        <f>Partners!C35</f>
        <v>Daniel</v>
      </c>
      <c r="D35" t="str">
        <f>Partners!D35</f>
        <v>2. FCPCT</v>
      </c>
      <c r="E35" s="15">
        <f>Partners!E35</f>
        <v>1</v>
      </c>
      <c r="F35" s="14">
        <f>Partners!F35</f>
        <v>41667</v>
      </c>
      <c r="G35" s="14">
        <f>Partners!G35</f>
        <v>41670</v>
      </c>
      <c r="H35" s="4">
        <f>Partners!H35</f>
        <v>1</v>
      </c>
      <c r="I35">
        <f>Partners!I35</f>
        <v>0</v>
      </c>
      <c r="J35">
        <f>Partners!J35</f>
        <v>0</v>
      </c>
      <c r="L35" s="4">
        <f>Partners!K35</f>
        <v>0</v>
      </c>
      <c r="M35" s="4">
        <f>Partners!L35</f>
        <v>0</v>
      </c>
      <c r="N35" s="4">
        <f>Partners!M35</f>
        <v>0</v>
      </c>
      <c r="O35" s="4">
        <f>Partners!N35</f>
        <v>0</v>
      </c>
      <c r="P35" s="4">
        <f>Partners!O35</f>
        <v>1</v>
      </c>
      <c r="Q35" s="4">
        <f>Partners!P35</f>
        <v>0</v>
      </c>
    </row>
    <row r="36" spans="1:17">
      <c r="A36" s="4">
        <v>29</v>
      </c>
      <c r="B36" t="str">
        <f>Partners!B36</f>
        <v>Norberg</v>
      </c>
      <c r="C36" t="str">
        <f>Partners!C36</f>
        <v>Birgitta</v>
      </c>
      <c r="D36" t="str">
        <f>Partners!D36</f>
        <v>7. IMR</v>
      </c>
      <c r="E36" s="15">
        <f>Partners!E36</f>
        <v>1</v>
      </c>
      <c r="F36" s="14">
        <f>Partners!F36</f>
        <v>41667</v>
      </c>
      <c r="G36" s="14">
        <f>Partners!G36</f>
        <v>41670</v>
      </c>
      <c r="H36" s="4">
        <f>Partners!H36</f>
        <v>1</v>
      </c>
      <c r="I36" t="str">
        <f>Partners!I36</f>
        <v>Lato Boutique</v>
      </c>
      <c r="J36">
        <f>Partners!J36</f>
        <v>0</v>
      </c>
      <c r="L36" s="4">
        <f>Partners!K36</f>
        <v>1</v>
      </c>
      <c r="M36" s="4">
        <f>Partners!L36</f>
        <v>0</v>
      </c>
      <c r="N36" s="4">
        <f>Partners!M36</f>
        <v>0</v>
      </c>
      <c r="O36" s="4">
        <f>Partners!N36</f>
        <v>0</v>
      </c>
      <c r="P36" s="4">
        <f>Partners!O36</f>
        <v>0</v>
      </c>
      <c r="Q36" s="4">
        <f>Partners!P36</f>
        <v>0</v>
      </c>
    </row>
    <row r="37" spans="1:17">
      <c r="A37" s="4">
        <v>30</v>
      </c>
      <c r="B37" t="str">
        <f>Partners!B37</f>
        <v>Ojeda</v>
      </c>
      <c r="C37" t="str">
        <f>Partners!C37</f>
        <v>Javier</v>
      </c>
      <c r="D37" t="str">
        <f>Partners!D37</f>
        <v>12. APROMAR</v>
      </c>
      <c r="E37" s="15">
        <f>Partners!E37</f>
        <v>1</v>
      </c>
      <c r="F37" s="14">
        <f>Partners!F37</f>
        <v>0</v>
      </c>
      <c r="G37" s="14">
        <f>Partners!G37</f>
        <v>0</v>
      </c>
      <c r="H37" s="4">
        <f>Partners!H37</f>
        <v>1</v>
      </c>
      <c r="I37">
        <f>Partners!I37</f>
        <v>0</v>
      </c>
      <c r="J37">
        <f>Partners!J37</f>
        <v>0</v>
      </c>
      <c r="L37" s="4">
        <f>Partners!K37</f>
        <v>0</v>
      </c>
      <c r="M37" s="4">
        <f>Partners!L37</f>
        <v>0</v>
      </c>
      <c r="N37" s="4">
        <f>Partners!M37</f>
        <v>0</v>
      </c>
      <c r="O37" s="4">
        <f>Partners!N37</f>
        <v>0</v>
      </c>
      <c r="P37" s="4">
        <f>Partners!O37</f>
        <v>0</v>
      </c>
      <c r="Q37" s="4">
        <f>Partners!P37</f>
        <v>1</v>
      </c>
    </row>
    <row r="38" spans="1:17">
      <c r="A38" s="12">
        <v>31</v>
      </c>
      <c r="B38" t="str">
        <f>Partners!B38</f>
        <v>Papaioannou</v>
      </c>
      <c r="C38" t="str">
        <f>Partners!C38</f>
        <v>Nikos</v>
      </c>
      <c r="D38" t="str">
        <f>Partners!D38</f>
        <v>31. IRIDA</v>
      </c>
      <c r="E38" s="15">
        <f>Partners!E38</f>
        <v>1</v>
      </c>
      <c r="F38" s="14">
        <f>Partners!F38</f>
        <v>41668</v>
      </c>
      <c r="G38" s="14">
        <f>Partners!G38</f>
        <v>41669</v>
      </c>
      <c r="H38" s="4">
        <f>Partners!H38</f>
        <v>1</v>
      </c>
      <c r="I38">
        <f>Partners!I38</f>
        <v>0</v>
      </c>
      <c r="J38">
        <f>Partners!J38</f>
        <v>0</v>
      </c>
      <c r="L38" s="4">
        <f>Partners!K38</f>
        <v>0</v>
      </c>
      <c r="M38" s="4">
        <f>Partners!L38</f>
        <v>1</v>
      </c>
      <c r="N38" s="4">
        <f>Partners!M38</f>
        <v>0</v>
      </c>
      <c r="O38" s="4">
        <f>Partners!N38</f>
        <v>1</v>
      </c>
      <c r="P38" s="4">
        <f>Partners!O38</f>
        <v>0</v>
      </c>
      <c r="Q38" s="4">
        <f>Partners!P38</f>
        <v>0</v>
      </c>
    </row>
    <row r="39" spans="1:17">
      <c r="A39" s="4">
        <v>32</v>
      </c>
      <c r="B39" t="str">
        <f>Partners!B39</f>
        <v>Pasquet</v>
      </c>
      <c r="C39" t="str">
        <f>Partners!C39</f>
        <v>Alain</v>
      </c>
      <c r="D39" t="str">
        <f>Partners!D39</f>
        <v>9. UL</v>
      </c>
      <c r="E39" s="15">
        <f>Partners!E39</f>
        <v>1</v>
      </c>
      <c r="F39" s="14">
        <f>Partners!F39</f>
        <v>41667</v>
      </c>
      <c r="G39" s="14">
        <f>Partners!G39</f>
        <v>41670</v>
      </c>
      <c r="H39" s="4">
        <f>Partners!H39</f>
        <v>1</v>
      </c>
      <c r="I39" t="str">
        <f>Partners!I39</f>
        <v>Lato Boutique</v>
      </c>
      <c r="J39">
        <f>Partners!J39</f>
        <v>0</v>
      </c>
      <c r="L39" s="4">
        <f>Partners!K39</f>
        <v>1</v>
      </c>
      <c r="M39" s="4">
        <f>Partners!L39</f>
        <v>0</v>
      </c>
      <c r="N39" s="4">
        <f>Partners!M39</f>
        <v>1</v>
      </c>
      <c r="O39" s="4">
        <f>Partners!N39</f>
        <v>1</v>
      </c>
      <c r="P39" s="4">
        <f>Partners!O39</f>
        <v>0</v>
      </c>
      <c r="Q39" s="4">
        <f>Partners!P39</f>
        <v>0</v>
      </c>
    </row>
    <row r="40" spans="1:17">
      <c r="A40" s="4">
        <v>33</v>
      </c>
      <c r="B40" t="str">
        <f>Partners!B40</f>
        <v>Patel</v>
      </c>
      <c r="C40" t="str">
        <f>Partners!C40</f>
        <v>Sonal</v>
      </c>
      <c r="D40" t="str">
        <f>Partners!D40</f>
        <v>7. IMR</v>
      </c>
      <c r="E40" s="15">
        <f>Partners!E40</f>
        <v>1</v>
      </c>
      <c r="F40" s="14">
        <f>Partners!F40</f>
        <v>41667</v>
      </c>
      <c r="G40" s="14">
        <f>Partners!G40</f>
        <v>41670</v>
      </c>
      <c r="H40" s="4">
        <f>Partners!H40</f>
        <v>1</v>
      </c>
      <c r="I40" t="str">
        <f>Partners!I40</f>
        <v>Lato Boutique</v>
      </c>
      <c r="J40">
        <f>Partners!J40</f>
        <v>0</v>
      </c>
      <c r="L40" s="4">
        <f>Partners!K40</f>
        <v>0</v>
      </c>
      <c r="M40" s="4">
        <f>Partners!L40</f>
        <v>0</v>
      </c>
      <c r="N40" s="4">
        <f>Partners!M40</f>
        <v>0</v>
      </c>
      <c r="O40" s="4">
        <f>Partners!N40</f>
        <v>0</v>
      </c>
      <c r="P40" s="4">
        <f>Partners!O40</f>
        <v>0</v>
      </c>
      <c r="Q40" s="4">
        <f>Partners!P40</f>
        <v>1</v>
      </c>
    </row>
    <row r="41" spans="1:17">
      <c r="A41" s="4">
        <v>34</v>
      </c>
      <c r="B41" t="str">
        <f>Partners!B41</f>
        <v>Pelekanakis</v>
      </c>
      <c r="C41" t="str">
        <f>Partners!C41</f>
        <v>Ioannis</v>
      </c>
      <c r="D41" t="str">
        <f>Partners!D41</f>
        <v>33. FGM</v>
      </c>
      <c r="E41" s="15">
        <f>Partners!E41</f>
        <v>1</v>
      </c>
      <c r="F41" s="14">
        <f>Partners!F41</f>
        <v>41668</v>
      </c>
      <c r="G41" s="14">
        <f>Partners!G41</f>
        <v>41670</v>
      </c>
      <c r="H41" s="4">
        <f>Partners!H41</f>
        <v>1</v>
      </c>
      <c r="I41" t="str">
        <f>Partners!I41</f>
        <v>Lato Boutique</v>
      </c>
      <c r="J41">
        <f>Partners!J41</f>
        <v>0</v>
      </c>
      <c r="L41" s="4">
        <f>Partners!K41</f>
        <v>0</v>
      </c>
      <c r="M41" s="4">
        <f>Partners!L41</f>
        <v>0</v>
      </c>
      <c r="N41" s="4">
        <f>Partners!M41</f>
        <v>0</v>
      </c>
      <c r="O41" s="4">
        <f>Partners!N41</f>
        <v>0</v>
      </c>
      <c r="P41" s="4">
        <f>Partners!O41</f>
        <v>0</v>
      </c>
      <c r="Q41" s="4">
        <f>Partners!P41</f>
        <v>1</v>
      </c>
    </row>
    <row r="42" spans="1:17">
      <c r="A42" s="4">
        <v>35</v>
      </c>
      <c r="B42" t="str">
        <f>Partners!B42</f>
        <v>Peleteiro</v>
      </c>
      <c r="C42" t="str">
        <f>Partners!C42</f>
        <v>Tito</v>
      </c>
      <c r="D42" t="str">
        <f>Partners!D42</f>
        <v>8. IEO</v>
      </c>
      <c r="E42" s="15">
        <f>Partners!E42</f>
        <v>1</v>
      </c>
      <c r="F42" s="14">
        <f>Partners!F42</f>
        <v>41667</v>
      </c>
      <c r="G42" s="14">
        <f>Partners!G42</f>
        <v>41671</v>
      </c>
      <c r="H42" s="4">
        <f>Partners!H42</f>
        <v>1</v>
      </c>
      <c r="I42" t="str">
        <f>Partners!I42</f>
        <v>Lato Boutique</v>
      </c>
      <c r="J42">
        <f>Partners!J42</f>
        <v>0</v>
      </c>
      <c r="L42" s="4">
        <f>Partners!K42</f>
        <v>1</v>
      </c>
      <c r="M42" s="4">
        <f>Partners!L42</f>
        <v>0</v>
      </c>
      <c r="N42" s="4">
        <f>Partners!M42</f>
        <v>1</v>
      </c>
      <c r="O42" s="4">
        <f>Partners!N42</f>
        <v>0</v>
      </c>
      <c r="P42" s="4">
        <f>Partners!O42</f>
        <v>1</v>
      </c>
      <c r="Q42" s="4">
        <f>Partners!P42</f>
        <v>0</v>
      </c>
    </row>
    <row r="43" spans="1:17">
      <c r="A43" s="4">
        <v>36</v>
      </c>
      <c r="B43" t="str">
        <f>Partners!B43</f>
        <v>Perez</v>
      </c>
      <c r="C43" t="str">
        <f>Partners!C43</f>
        <v>Jose Antonio</v>
      </c>
      <c r="D43" t="str">
        <f>Partners!D43</f>
        <v>15. ULL</v>
      </c>
      <c r="E43" s="15">
        <f>Partners!E43</f>
        <v>1</v>
      </c>
      <c r="F43" s="14">
        <f>Partners!F43</f>
        <v>41666</v>
      </c>
      <c r="G43" s="14">
        <f>Partners!G43</f>
        <v>41670</v>
      </c>
      <c r="H43" s="4">
        <f>Partners!H43</f>
        <v>1</v>
      </c>
      <c r="I43" t="str">
        <f>Partners!I43</f>
        <v>Lato Boutique</v>
      </c>
      <c r="J43">
        <f>Partners!J43</f>
        <v>0</v>
      </c>
      <c r="L43" s="4">
        <f>Partners!K43</f>
        <v>0</v>
      </c>
      <c r="M43" s="4">
        <f>Partners!L43</f>
        <v>1</v>
      </c>
      <c r="N43" s="4">
        <f>Partners!M43</f>
        <v>1</v>
      </c>
      <c r="O43" s="4">
        <f>Partners!N43</f>
        <v>1</v>
      </c>
      <c r="P43" s="4">
        <f>Partners!O43</f>
        <v>0</v>
      </c>
      <c r="Q43" s="4">
        <f>Partners!P43</f>
        <v>0</v>
      </c>
    </row>
    <row r="44" spans="1:17">
      <c r="A44" s="4">
        <v>37</v>
      </c>
      <c r="B44" t="str">
        <f>Partners!B44</f>
        <v>Raftopoulos</v>
      </c>
      <c r="C44" t="str">
        <f>Partners!C44</f>
        <v>Tassos</v>
      </c>
      <c r="D44" t="str">
        <f>Partners!D44</f>
        <v>23. ARGO</v>
      </c>
      <c r="E44" s="15">
        <f>Partners!E44</f>
        <v>1</v>
      </c>
      <c r="F44" s="14">
        <f>Partners!F44</f>
        <v>0</v>
      </c>
      <c r="G44" s="14">
        <f>Partners!G44</f>
        <v>0</v>
      </c>
      <c r="H44" s="4">
        <f>Partners!H44</f>
        <v>1</v>
      </c>
      <c r="I44">
        <f>Partners!I44</f>
        <v>0</v>
      </c>
      <c r="J44">
        <f>Partners!J44</f>
        <v>0</v>
      </c>
      <c r="L44" s="4">
        <f>Partners!K44</f>
        <v>1</v>
      </c>
      <c r="M44" s="4">
        <f>Partners!L44</f>
        <v>0</v>
      </c>
      <c r="N44" s="4">
        <f>Partners!M44</f>
        <v>0</v>
      </c>
      <c r="O44" s="4">
        <f>Partners!N44</f>
        <v>1</v>
      </c>
      <c r="P44" s="4">
        <f>Partners!O44</f>
        <v>0</v>
      </c>
      <c r="Q44" s="4">
        <f>Partners!P44</f>
        <v>0</v>
      </c>
    </row>
    <row r="45" spans="1:17">
      <c r="A45" s="4">
        <v>38</v>
      </c>
      <c r="B45" t="str">
        <f>Partners!B45</f>
        <v>Realini</v>
      </c>
      <c r="C45" t="str">
        <f>Partners!C45</f>
        <v>Carolina</v>
      </c>
      <c r="D45" t="str">
        <f>Partners!D45</f>
        <v>3. IRTA</v>
      </c>
      <c r="E45" s="15">
        <f>Partners!E45</f>
        <v>1</v>
      </c>
      <c r="F45" s="14">
        <f>Partners!F45</f>
        <v>41667</v>
      </c>
      <c r="G45" s="14">
        <f>Partners!G45</f>
        <v>41671</v>
      </c>
      <c r="H45" s="4">
        <f>Partners!H45</f>
        <v>1</v>
      </c>
      <c r="I45" t="str">
        <f>Partners!I45</f>
        <v>Marin Dream</v>
      </c>
      <c r="J45">
        <f>Partners!J45</f>
        <v>0</v>
      </c>
      <c r="L45" s="4">
        <f>Partners!K45</f>
        <v>0</v>
      </c>
      <c r="M45" s="4">
        <f>Partners!L45</f>
        <v>0</v>
      </c>
      <c r="N45" s="4">
        <f>Partners!M45</f>
        <v>0</v>
      </c>
      <c r="O45" s="4">
        <f>Partners!N45</f>
        <v>0</v>
      </c>
      <c r="P45" s="4">
        <f>Partners!O45</f>
        <v>0</v>
      </c>
      <c r="Q45" s="4">
        <f>Partners!P45</f>
        <v>1</v>
      </c>
    </row>
    <row r="46" spans="1:17">
      <c r="A46" s="4">
        <v>39</v>
      </c>
      <c r="B46" t="str">
        <f>Partners!B46</f>
        <v>Rendon Rodriguez</v>
      </c>
      <c r="C46" t="str">
        <f>Partners!C46</f>
        <v>Alexander</v>
      </c>
      <c r="D46" t="str">
        <f>Partners!D46</f>
        <v>28. CANEXMAR</v>
      </c>
      <c r="E46" s="15">
        <f>Partners!E46</f>
        <v>1</v>
      </c>
      <c r="F46" s="14">
        <f>Partners!F46</f>
        <v>41667</v>
      </c>
      <c r="G46" s="14">
        <f>Partners!G46</f>
        <v>41670</v>
      </c>
      <c r="H46" s="4">
        <f>Partners!H46</f>
        <v>1</v>
      </c>
      <c r="I46" t="str">
        <f>Partners!I46</f>
        <v>Lato Boutique</v>
      </c>
      <c r="J46">
        <f>Partners!J46</f>
        <v>0</v>
      </c>
      <c r="L46" s="4">
        <f>Partners!K46</f>
        <v>0</v>
      </c>
      <c r="M46" s="4">
        <f>Partners!L46</f>
        <v>1</v>
      </c>
      <c r="N46" s="4">
        <f>Partners!M46</f>
        <v>0</v>
      </c>
      <c r="O46" s="4">
        <f>Partners!N46</f>
        <v>1</v>
      </c>
      <c r="P46" s="4">
        <f>Partners!O46</f>
        <v>0</v>
      </c>
      <c r="Q46" s="4">
        <f>Partners!P46</f>
        <v>0</v>
      </c>
    </row>
    <row r="47" spans="1:17">
      <c r="A47" s="4">
        <v>40</v>
      </c>
      <c r="B47" t="str">
        <f>Partners!B47</f>
        <v>Robaina</v>
      </c>
      <c r="C47" t="str">
        <f>Partners!C47</f>
        <v>Lidia</v>
      </c>
      <c r="D47" t="str">
        <f>Partners!D47</f>
        <v>2. FCPCT</v>
      </c>
      <c r="E47" s="15">
        <f>Partners!E47</f>
        <v>1</v>
      </c>
      <c r="F47" s="14">
        <f>Partners!F47</f>
        <v>41667</v>
      </c>
      <c r="G47" s="14">
        <f>Partners!G47</f>
        <v>41670</v>
      </c>
      <c r="H47" s="4">
        <f>Partners!H47</f>
        <v>1</v>
      </c>
      <c r="I47">
        <f>Partners!I47</f>
        <v>0</v>
      </c>
      <c r="J47">
        <f>Partners!J47</f>
        <v>0</v>
      </c>
      <c r="L47" s="4">
        <f>Partners!K47</f>
        <v>0</v>
      </c>
      <c r="M47" s="4">
        <f>Partners!L47</f>
        <v>1</v>
      </c>
      <c r="N47" s="4">
        <f>Partners!M47</f>
        <v>0</v>
      </c>
      <c r="O47" s="4">
        <f>Partners!N47</f>
        <v>1</v>
      </c>
      <c r="P47" s="4">
        <f>Partners!O47</f>
        <v>0</v>
      </c>
      <c r="Q47" s="4">
        <f>Partners!P47</f>
        <v>0</v>
      </c>
    </row>
    <row r="48" spans="1:17">
      <c r="A48" s="4">
        <v>41</v>
      </c>
      <c r="B48" t="str">
        <f>Partners!B48</f>
        <v>Robles</v>
      </c>
      <c r="C48" t="str">
        <f>Partners!C48</f>
        <v>Rocio</v>
      </c>
      <c r="D48" t="str">
        <f>Partners!D48</f>
        <v>18.CTAQUA</v>
      </c>
      <c r="E48" s="15">
        <f>Partners!E48</f>
        <v>1</v>
      </c>
      <c r="F48" s="14">
        <f>Partners!F48</f>
        <v>41667</v>
      </c>
      <c r="G48" s="14">
        <f>Partners!G48</f>
        <v>41670</v>
      </c>
      <c r="H48" s="4">
        <f>Partners!H48</f>
        <v>1</v>
      </c>
      <c r="I48">
        <f>Partners!I48</f>
        <v>0</v>
      </c>
      <c r="J48" t="str">
        <f>Partners!J48</f>
        <v>Gluten/Lactose</v>
      </c>
      <c r="L48" s="4">
        <f>Partners!K48</f>
        <v>0</v>
      </c>
      <c r="M48" s="4">
        <f>Partners!L48</f>
        <v>1</v>
      </c>
      <c r="N48" s="4">
        <f>Partners!M48</f>
        <v>0</v>
      </c>
      <c r="O48" s="4">
        <f>Partners!N48</f>
        <v>1</v>
      </c>
      <c r="P48" s="4">
        <f>Partners!O48</f>
        <v>0</v>
      </c>
      <c r="Q48" s="4">
        <f>Partners!P48</f>
        <v>1</v>
      </c>
    </row>
    <row r="49" spans="1:17">
      <c r="A49" s="4">
        <v>42</v>
      </c>
      <c r="B49" t="str">
        <f>Partners!B49</f>
        <v xml:space="preserve">Rodriguez </v>
      </c>
      <c r="C49" t="str">
        <f>Partners!C49</f>
        <v>Covadonga</v>
      </c>
      <c r="D49" t="str">
        <f>Partners!D49</f>
        <v>15. ULL</v>
      </c>
      <c r="E49" s="15">
        <f>Partners!E49</f>
        <v>1</v>
      </c>
      <c r="F49" s="14">
        <f>Partners!F49</f>
        <v>41666</v>
      </c>
      <c r="G49" s="14">
        <f>Partners!G49</f>
        <v>41670</v>
      </c>
      <c r="H49" s="4">
        <f>Partners!H49</f>
        <v>1</v>
      </c>
      <c r="I49" t="str">
        <f>Partners!I49</f>
        <v>Lato Boutique</v>
      </c>
      <c r="J49">
        <f>Partners!J49</f>
        <v>0</v>
      </c>
      <c r="L49" s="4">
        <f>Partners!K49</f>
        <v>1</v>
      </c>
      <c r="M49" s="4">
        <f>Partners!L49</f>
        <v>0</v>
      </c>
      <c r="N49" s="4">
        <f>Partners!M49</f>
        <v>0</v>
      </c>
      <c r="O49" s="4">
        <f>Partners!N49</f>
        <v>0</v>
      </c>
      <c r="P49" s="4">
        <f>Partners!O49</f>
        <v>1</v>
      </c>
      <c r="Q49" s="4">
        <f>Partners!P49</f>
        <v>1</v>
      </c>
    </row>
    <row r="50" spans="1:17">
      <c r="A50" s="4">
        <v>43</v>
      </c>
      <c r="B50" t="str">
        <f>Partners!B50</f>
        <v>Rosenfeld</v>
      </c>
      <c r="C50" t="str">
        <f>Partners!C50</f>
        <v>Hanna</v>
      </c>
      <c r="D50" t="str">
        <f>Partners!D50</f>
        <v>4. IOLR</v>
      </c>
      <c r="E50" s="15">
        <f>Partners!E50</f>
        <v>1</v>
      </c>
      <c r="F50" s="14">
        <f>Partners!F50</f>
        <v>41667</v>
      </c>
      <c r="G50" s="14">
        <f>Partners!G50</f>
        <v>41669</v>
      </c>
      <c r="H50" s="4">
        <f>Partners!H50</f>
        <v>1</v>
      </c>
      <c r="I50" t="str">
        <f>Partners!I50</f>
        <v>Lato Boutique</v>
      </c>
      <c r="J50">
        <f>Partners!J50</f>
        <v>0</v>
      </c>
      <c r="L50" s="4">
        <f>Partners!K50</f>
        <v>1</v>
      </c>
      <c r="M50" s="4">
        <f>Partners!L50</f>
        <v>0</v>
      </c>
      <c r="N50" s="4">
        <f>Partners!M50</f>
        <v>0</v>
      </c>
      <c r="O50" s="4">
        <f>Partners!N50</f>
        <v>0</v>
      </c>
      <c r="P50" s="4">
        <f>Partners!O50</f>
        <v>0</v>
      </c>
      <c r="Q50" s="4">
        <f>Partners!P50</f>
        <v>0</v>
      </c>
    </row>
    <row r="51" spans="1:17">
      <c r="A51" s="4">
        <v>44</v>
      </c>
      <c r="B51" t="str">
        <f>Partners!B51</f>
        <v>Saltavarea</v>
      </c>
      <c r="C51" t="str">
        <f>Partners!C51</f>
        <v>Hellas</v>
      </c>
      <c r="D51" t="str">
        <f>Partners!D51</f>
        <v>38. HRH</v>
      </c>
      <c r="E51" s="15">
        <f>Partners!E51</f>
        <v>1</v>
      </c>
      <c r="F51" s="14">
        <f>Partners!F51</f>
        <v>41667</v>
      </c>
      <c r="G51" s="14">
        <f>Partners!G51</f>
        <v>41670</v>
      </c>
      <c r="H51" s="4">
        <f>Partners!H51</f>
        <v>1</v>
      </c>
      <c r="I51" t="str">
        <f>Partners!I51</f>
        <v>Lato Boutique</v>
      </c>
      <c r="J51">
        <f>Partners!J51</f>
        <v>0</v>
      </c>
      <c r="L51" s="4">
        <f>Partners!K51</f>
        <v>0</v>
      </c>
      <c r="M51" s="4">
        <f>Partners!L51</f>
        <v>0</v>
      </c>
      <c r="N51" s="4">
        <f>Partners!M51</f>
        <v>0</v>
      </c>
      <c r="O51" s="4">
        <f>Partners!N51</f>
        <v>0</v>
      </c>
      <c r="P51" s="4">
        <f>Partners!O51</f>
        <v>0</v>
      </c>
      <c r="Q51" s="4">
        <f>Partners!P51</f>
        <v>1</v>
      </c>
    </row>
    <row r="52" spans="1:17">
      <c r="A52" s="4">
        <v>45</v>
      </c>
      <c r="B52" t="str">
        <f>Partners!B52</f>
        <v>Sandvik</v>
      </c>
      <c r="C52" t="str">
        <f>Partners!C52</f>
        <v>Trond</v>
      </c>
      <c r="D52" t="str">
        <f>Partners!D52</f>
        <v>22. SWH</v>
      </c>
      <c r="E52" s="15">
        <f>Partners!E52</f>
        <v>1</v>
      </c>
      <c r="F52" s="14">
        <f>Partners!F52</f>
        <v>41667</v>
      </c>
      <c r="G52" s="14">
        <f>Partners!G52</f>
        <v>41670</v>
      </c>
      <c r="H52" s="4">
        <f>Partners!H52</f>
        <v>1</v>
      </c>
      <c r="I52" t="str">
        <f>Partners!I52</f>
        <v>Lato Boutique</v>
      </c>
      <c r="J52">
        <f>Partners!J52</f>
        <v>0</v>
      </c>
      <c r="L52" s="4">
        <f>Partners!K52</f>
        <v>1</v>
      </c>
      <c r="M52" s="4">
        <f>Partners!L52</f>
        <v>0</v>
      </c>
      <c r="N52" s="4">
        <f>Partners!M52</f>
        <v>1</v>
      </c>
      <c r="O52" s="4">
        <f>Partners!N52</f>
        <v>0</v>
      </c>
      <c r="P52" s="4">
        <f>Partners!O52</f>
        <v>0</v>
      </c>
      <c r="Q52" s="4">
        <f>Partners!P52</f>
        <v>0</v>
      </c>
    </row>
    <row r="53" spans="1:17">
      <c r="A53" s="4">
        <v>46</v>
      </c>
      <c r="B53" t="str">
        <f>Partners!B53</f>
        <v>Secombes</v>
      </c>
      <c r="C53" t="str">
        <f>Partners!C53</f>
        <v>Chris</v>
      </c>
      <c r="D53" t="str">
        <f>Partners!D53</f>
        <v>5. UNIABDN</v>
      </c>
      <c r="E53" s="15">
        <f>Partners!E53</f>
        <v>1</v>
      </c>
      <c r="F53" s="14">
        <f>Partners!F53</f>
        <v>41667</v>
      </c>
      <c r="G53" s="14">
        <f>Partners!G53</f>
        <v>41670</v>
      </c>
      <c r="H53" s="4">
        <f>Partners!H53</f>
        <v>1</v>
      </c>
      <c r="I53" t="str">
        <f>Partners!I53</f>
        <v>Lato Boutique</v>
      </c>
      <c r="J53">
        <f>Partners!J53</f>
        <v>0</v>
      </c>
      <c r="L53" s="4">
        <f>Partners!K53</f>
        <v>0</v>
      </c>
      <c r="M53" s="4">
        <f>Partners!L53</f>
        <v>0</v>
      </c>
      <c r="N53" s="4">
        <f>Partners!M53</f>
        <v>0</v>
      </c>
      <c r="O53" s="4">
        <f>Partners!N53</f>
        <v>0</v>
      </c>
      <c r="P53" s="4">
        <f>Partners!O53</f>
        <v>1</v>
      </c>
      <c r="Q53" s="4">
        <f>Partners!P53</f>
        <v>0</v>
      </c>
    </row>
    <row r="54" spans="1:17">
      <c r="A54" s="4">
        <v>47</v>
      </c>
      <c r="B54" t="str">
        <f>Partners!B54</f>
        <v>Shafran</v>
      </c>
      <c r="C54" t="str">
        <f>Partners!C54</f>
        <v>Gilad</v>
      </c>
      <c r="D54" t="str">
        <f>Partners!D54</f>
        <v>25. DOR</v>
      </c>
      <c r="E54" s="15">
        <f>Partners!E54</f>
        <v>1</v>
      </c>
      <c r="F54" s="14">
        <f>Partners!F54</f>
        <v>41667</v>
      </c>
      <c r="G54" s="14">
        <f>Partners!G54</f>
        <v>41669</v>
      </c>
      <c r="H54" s="4">
        <f>Partners!H54</f>
        <v>1</v>
      </c>
      <c r="I54" t="str">
        <f>Partners!I54</f>
        <v>Lato Boutique</v>
      </c>
      <c r="J54">
        <f>Partners!J54</f>
        <v>0</v>
      </c>
      <c r="L54" s="4">
        <f>Partners!K54</f>
        <v>1</v>
      </c>
      <c r="M54" s="4">
        <f>Partners!L54</f>
        <v>0</v>
      </c>
      <c r="N54" s="4">
        <f>Partners!M54</f>
        <v>1</v>
      </c>
      <c r="O54" s="4">
        <f>Partners!N54</f>
        <v>1</v>
      </c>
      <c r="P54" s="4">
        <f>Partners!O54</f>
        <v>0</v>
      </c>
      <c r="Q54" s="4">
        <f>Partners!P54</f>
        <v>0</v>
      </c>
    </row>
    <row r="55" spans="1:17">
      <c r="A55" s="4">
        <v>48</v>
      </c>
      <c r="B55" t="str">
        <f>Partners!B55</f>
        <v>Sirigos</v>
      </c>
      <c r="C55" t="str">
        <f>Partners!C55</f>
        <v>Haralampos</v>
      </c>
      <c r="D55" t="str">
        <f>Partners!D55</f>
        <v>27. FORKYS</v>
      </c>
      <c r="E55" s="15">
        <f>Partners!E55</f>
        <v>1</v>
      </c>
      <c r="F55" s="14">
        <f>Partners!F55</f>
        <v>41668</v>
      </c>
      <c r="G55" s="14">
        <f>Partners!G55</f>
        <v>41669</v>
      </c>
      <c r="H55" s="4">
        <f>Partners!H55</f>
        <v>1</v>
      </c>
      <c r="I55" t="str">
        <f>Partners!I55</f>
        <v>Marin Dream</v>
      </c>
      <c r="J55">
        <f>Partners!J55</f>
        <v>0</v>
      </c>
      <c r="L55" s="4">
        <f>Partners!K55</f>
        <v>0</v>
      </c>
      <c r="M55" s="4">
        <f>Partners!L55</f>
        <v>0</v>
      </c>
      <c r="N55" s="4">
        <f>Partners!M55</f>
        <v>1</v>
      </c>
      <c r="O55" s="4">
        <f>Partners!N55</f>
        <v>1</v>
      </c>
      <c r="P55" s="4">
        <f>Partners!O55</f>
        <v>0</v>
      </c>
      <c r="Q55" s="4">
        <f>Partners!P55</f>
        <v>0</v>
      </c>
    </row>
    <row r="56" spans="1:17">
      <c r="A56" s="4">
        <v>49</v>
      </c>
      <c r="B56" t="str">
        <f>Partners!B56</f>
        <v>Tacken</v>
      </c>
      <c r="C56" t="str">
        <f>Partners!C56</f>
        <v>Gemma</v>
      </c>
      <c r="D56" t="str">
        <f>Partners!D56</f>
        <v>6.DLO</v>
      </c>
      <c r="E56" s="15">
        <f>Partners!E56</f>
        <v>1</v>
      </c>
      <c r="F56" s="14">
        <f>Partners!F56</f>
        <v>41667</v>
      </c>
      <c r="G56" s="14">
        <f>Partners!G56</f>
        <v>41670</v>
      </c>
      <c r="H56" s="4">
        <f>Partners!H56</f>
        <v>2</v>
      </c>
      <c r="I56" t="str">
        <f>Partners!I56</f>
        <v>Lato Boutique</v>
      </c>
      <c r="J56" t="str">
        <f>Partners!J56</f>
        <v>Gluten/Lactose</v>
      </c>
      <c r="L56" s="4">
        <f>Partners!K56</f>
        <v>0</v>
      </c>
      <c r="M56" s="4">
        <f>Partners!L56</f>
        <v>0</v>
      </c>
      <c r="N56" s="4">
        <f>Partners!M56</f>
        <v>0</v>
      </c>
      <c r="O56" s="4">
        <f>Partners!N56</f>
        <v>0</v>
      </c>
      <c r="P56" s="4">
        <f>Partners!O56</f>
        <v>0</v>
      </c>
      <c r="Q56" s="4">
        <f>Partners!P56</f>
        <v>1</v>
      </c>
    </row>
    <row r="57" spans="1:17">
      <c r="A57" s="4">
        <v>50</v>
      </c>
      <c r="B57" t="str">
        <f>Partners!B57</f>
        <v>Teletchea</v>
      </c>
      <c r="C57" t="str">
        <f>Partners!C57</f>
        <v>Fabrice</v>
      </c>
      <c r="D57" t="str">
        <f>Partners!D57</f>
        <v>9. UL</v>
      </c>
      <c r="E57" s="15">
        <f>Partners!E57</f>
        <v>1</v>
      </c>
      <c r="F57" s="14">
        <f>Partners!F57</f>
        <v>41667</v>
      </c>
      <c r="G57" s="14">
        <f>Partners!G57</f>
        <v>41670</v>
      </c>
      <c r="H57" s="4">
        <f>Partners!H57</f>
        <v>1</v>
      </c>
      <c r="I57" t="str">
        <f>Partners!I57</f>
        <v>Lato Boutique</v>
      </c>
      <c r="J57">
        <f>Partners!J57</f>
        <v>0</v>
      </c>
      <c r="L57" s="4">
        <f>Partners!K57</f>
        <v>1</v>
      </c>
      <c r="M57" s="4">
        <f>Partners!L57</f>
        <v>0</v>
      </c>
      <c r="N57" s="4">
        <f>Partners!M57</f>
        <v>1</v>
      </c>
      <c r="O57" s="4">
        <f>Partners!N57</f>
        <v>1</v>
      </c>
      <c r="P57" s="4">
        <f>Partners!O57</f>
        <v>0</v>
      </c>
      <c r="Q57" s="4">
        <f>Partners!P57</f>
        <v>0</v>
      </c>
    </row>
    <row r="58" spans="1:17">
      <c r="A58" s="4">
        <v>51</v>
      </c>
      <c r="B58" t="str">
        <f>Partners!B58</f>
        <v>Varadi</v>
      </c>
      <c r="C58" t="str">
        <f>Partners!C58</f>
        <v>Laszlo</v>
      </c>
      <c r="D58" t="str">
        <f>Partners!D58</f>
        <v>35. MASZ</v>
      </c>
      <c r="E58" s="15">
        <f>Partners!E58</f>
        <v>1</v>
      </c>
      <c r="F58" s="14">
        <f>Partners!F58</f>
        <v>41667</v>
      </c>
      <c r="G58" s="14">
        <f>Partners!G58</f>
        <v>41670</v>
      </c>
      <c r="H58" s="4">
        <f>Partners!H58</f>
        <v>1</v>
      </c>
      <c r="I58" t="str">
        <f>Partners!I58</f>
        <v>Marin Dream</v>
      </c>
      <c r="J58">
        <f>Partners!J58</f>
        <v>0</v>
      </c>
      <c r="L58" s="4">
        <f>Partners!K58</f>
        <v>0</v>
      </c>
      <c r="M58" s="4">
        <f>Partners!L58</f>
        <v>0</v>
      </c>
      <c r="N58" s="4">
        <f>Partners!M58</f>
        <v>0</v>
      </c>
      <c r="O58" s="4">
        <f>Partners!N58</f>
        <v>0</v>
      </c>
      <c r="P58" s="4">
        <f>Partners!O58</f>
        <v>0</v>
      </c>
      <c r="Q58" s="4">
        <f>Partners!P58</f>
        <v>1</v>
      </c>
    </row>
    <row r="59" spans="1:17">
      <c r="A59" s="4">
        <v>52</v>
      </c>
      <c r="B59" t="str">
        <f>Partners!B59</f>
        <v>Vazquez Perez Ramon</v>
      </c>
      <c r="C59" t="str">
        <f>Partners!C59</f>
        <v>Xose</v>
      </c>
      <c r="D59" t="str">
        <f>Partners!D59</f>
        <v>36. ANFACO</v>
      </c>
      <c r="E59" s="15">
        <f>Partners!E59</f>
        <v>0</v>
      </c>
      <c r="F59" s="14">
        <f>Partners!F59</f>
        <v>0</v>
      </c>
      <c r="G59" s="14">
        <f>Partners!G59</f>
        <v>0</v>
      </c>
      <c r="H59" s="4">
        <f>Partners!H59</f>
        <v>0</v>
      </c>
      <c r="I59">
        <f>Partners!I59</f>
        <v>0</v>
      </c>
      <c r="J59" t="str">
        <f>Partners!J59</f>
        <v>no information yet</v>
      </c>
      <c r="L59" s="4">
        <f>Partners!K59</f>
        <v>0</v>
      </c>
      <c r="M59" s="4">
        <f>Partners!L59</f>
        <v>0</v>
      </c>
      <c r="N59" s="4">
        <f>Partners!M59</f>
        <v>0</v>
      </c>
      <c r="O59" s="4">
        <f>Partners!N59</f>
        <v>0</v>
      </c>
      <c r="P59" s="4">
        <f>Partners!O59</f>
        <v>0</v>
      </c>
      <c r="Q59" s="4">
        <f>Partners!P59</f>
        <v>0</v>
      </c>
    </row>
    <row r="60" spans="1:17">
      <c r="A60" s="4">
        <v>53</v>
      </c>
      <c r="B60" t="str">
        <f>Partners!B60</f>
        <v>Villar</v>
      </c>
      <c r="C60" t="str">
        <f>Partners!C60</f>
        <v>Antonio</v>
      </c>
      <c r="D60" t="str">
        <f>Partners!D60</f>
        <v>32. MC2</v>
      </c>
      <c r="E60" s="15">
        <f>Partners!E60</f>
        <v>0</v>
      </c>
      <c r="F60" s="14">
        <f>Partners!F60</f>
        <v>0</v>
      </c>
      <c r="G60" s="14">
        <f>Partners!G60</f>
        <v>0</v>
      </c>
      <c r="H60" s="4">
        <f>Partners!H60</f>
        <v>0</v>
      </c>
      <c r="I60">
        <f>Partners!I60</f>
        <v>0</v>
      </c>
      <c r="J60" t="str">
        <f>Partners!J60</f>
        <v>know on 27/1/14</v>
      </c>
      <c r="L60" s="4">
        <f>Partners!K60</f>
        <v>1</v>
      </c>
      <c r="M60" s="4">
        <f>Partners!L60</f>
        <v>0</v>
      </c>
      <c r="N60" s="4">
        <f>Partners!M60</f>
        <v>1</v>
      </c>
      <c r="O60" s="4">
        <f>Partners!N60</f>
        <v>0</v>
      </c>
      <c r="P60" s="4">
        <f>Partners!O60</f>
        <v>0</v>
      </c>
      <c r="Q60" s="4">
        <f>Partners!P60</f>
        <v>0</v>
      </c>
    </row>
    <row r="61" spans="1:17">
      <c r="A61" s="4">
        <v>54</v>
      </c>
      <c r="B61" t="str">
        <f>Partners!B61</f>
        <v>W. van der Borgh</v>
      </c>
      <c r="C61" t="str">
        <f>Partners!C61</f>
        <v>Michel</v>
      </c>
      <c r="D61" t="str">
        <f>Partners!D61</f>
        <v>10. TU/e</v>
      </c>
      <c r="E61" s="15">
        <f>Partners!E61</f>
        <v>1</v>
      </c>
      <c r="F61" s="14">
        <f>Partners!F61</f>
        <v>41667</v>
      </c>
      <c r="G61" s="14">
        <f>Partners!G61</f>
        <v>41670</v>
      </c>
      <c r="H61" s="4">
        <f>Partners!H61</f>
        <v>1</v>
      </c>
      <c r="I61" t="str">
        <f>Partners!I61</f>
        <v>Lato Boutique</v>
      </c>
      <c r="J61">
        <f>Partners!J61</f>
        <v>0</v>
      </c>
      <c r="L61" s="4">
        <f>Partners!K61</f>
        <v>0</v>
      </c>
      <c r="M61" s="4">
        <f>Partners!L61</f>
        <v>0</v>
      </c>
      <c r="N61" s="4">
        <f>Partners!M61</f>
        <v>0</v>
      </c>
      <c r="O61" s="4">
        <f>Partners!N61</f>
        <v>0</v>
      </c>
      <c r="P61" s="4">
        <f>Partners!O61</f>
        <v>0</v>
      </c>
      <c r="Q61" s="4">
        <f>Partners!P61</f>
        <v>1</v>
      </c>
    </row>
    <row r="62" spans="1:17">
      <c r="A62" s="4">
        <v>55</v>
      </c>
      <c r="B62">
        <f>Partners!B62</f>
        <v>0</v>
      </c>
      <c r="C62">
        <f>Partners!C62</f>
        <v>0</v>
      </c>
      <c r="D62">
        <f>Partners!D62</f>
        <v>0</v>
      </c>
      <c r="E62" s="15">
        <f>Partners!E62</f>
        <v>0</v>
      </c>
      <c r="F62" s="14">
        <f>Partners!F62</f>
        <v>0</v>
      </c>
      <c r="G62" s="14">
        <f>Partners!G62</f>
        <v>0</v>
      </c>
      <c r="H62" s="4">
        <f>Partners!H62</f>
        <v>0</v>
      </c>
      <c r="I62">
        <f>Partners!I62</f>
        <v>0</v>
      </c>
      <c r="J62" t="str">
        <f>Partners!J62</f>
        <v>not sure yet</v>
      </c>
      <c r="L62" s="4">
        <f>Partners!K62</f>
        <v>1</v>
      </c>
      <c r="M62" s="4">
        <f>Partners!L62</f>
        <v>0</v>
      </c>
      <c r="N62" s="4">
        <f>Partners!M62</f>
        <v>0</v>
      </c>
      <c r="O62" s="4">
        <f>Partners!N62</f>
        <v>1</v>
      </c>
      <c r="P62" s="4">
        <f>Partners!O62</f>
        <v>0</v>
      </c>
      <c r="Q62" s="4">
        <f>Partners!P62</f>
        <v>0</v>
      </c>
    </row>
    <row r="63" spans="1:17">
      <c r="A63" s="4">
        <v>56</v>
      </c>
      <c r="B63">
        <f>Partners!B63</f>
        <v>0</v>
      </c>
      <c r="C63">
        <f>Partners!C63</f>
        <v>0</v>
      </c>
      <c r="D63">
        <f>Partners!D63</f>
        <v>0</v>
      </c>
      <c r="E63" s="15">
        <f>Partners!E63</f>
        <v>0</v>
      </c>
      <c r="F63" s="14">
        <f>Partners!F63</f>
        <v>0</v>
      </c>
      <c r="G63" s="14">
        <f>Partners!G63</f>
        <v>0</v>
      </c>
      <c r="H63" s="4">
        <f>Partners!H63</f>
        <v>0</v>
      </c>
      <c r="I63">
        <f>Partners!I63</f>
        <v>0</v>
      </c>
      <c r="J63">
        <f>Partners!J63</f>
        <v>0</v>
      </c>
      <c r="L63" s="4">
        <f>Partners!K63</f>
        <v>0</v>
      </c>
      <c r="M63" s="4">
        <f>Partners!L63</f>
        <v>0</v>
      </c>
      <c r="N63" s="4">
        <f>Partners!M63</f>
        <v>0</v>
      </c>
      <c r="O63" s="4">
        <f>Partners!N63</f>
        <v>0</v>
      </c>
      <c r="P63" s="4">
        <f>Partners!O63</f>
        <v>0</v>
      </c>
      <c r="Q63" s="4">
        <f>Partners!P63</f>
        <v>0</v>
      </c>
    </row>
    <row r="64" spans="1:17">
      <c r="A64" s="4">
        <v>57</v>
      </c>
      <c r="B64">
        <f>Partners!B64</f>
        <v>0</v>
      </c>
      <c r="C64">
        <f>Partners!C64</f>
        <v>0</v>
      </c>
      <c r="D64">
        <f>Partners!D64</f>
        <v>0</v>
      </c>
      <c r="E64" s="15">
        <f>Partners!E64</f>
        <v>0</v>
      </c>
      <c r="F64" s="14">
        <f>Partners!F64</f>
        <v>0</v>
      </c>
      <c r="G64" s="14">
        <f>Partners!G64</f>
        <v>0</v>
      </c>
      <c r="H64" s="4">
        <f>Partners!H64</f>
        <v>0</v>
      </c>
      <c r="I64">
        <f>Partners!I64</f>
        <v>0</v>
      </c>
      <c r="J64">
        <f>Partners!J64</f>
        <v>0</v>
      </c>
      <c r="L64" s="4">
        <f>Partners!K64</f>
        <v>0</v>
      </c>
      <c r="M64" s="4">
        <f>Partners!L64</f>
        <v>0</v>
      </c>
      <c r="N64" s="4">
        <f>Partners!M64</f>
        <v>0</v>
      </c>
      <c r="O64" s="4">
        <f>Partners!N64</f>
        <v>0</v>
      </c>
      <c r="P64" s="4">
        <f>Partners!O64</f>
        <v>0</v>
      </c>
      <c r="Q64" s="4">
        <f>Partners!P64</f>
        <v>0</v>
      </c>
    </row>
    <row r="65" spans="1:17">
      <c r="A65" s="4">
        <v>58</v>
      </c>
      <c r="B65" t="str">
        <f>HCMR!B8</f>
        <v>Mylonas</v>
      </c>
      <c r="C65" t="str">
        <f>HCMR!C8</f>
        <v>Constantinos</v>
      </c>
      <c r="D65" t="str">
        <f>HCMR!D8</f>
        <v>P1. HCMR</v>
      </c>
      <c r="E65" s="15">
        <f>HCMR!E8</f>
        <v>1</v>
      </c>
      <c r="F65" s="14">
        <f>HCMR!F8</f>
        <v>41301</v>
      </c>
      <c r="G65" s="14">
        <f>HCMR!G8</f>
        <v>41304</v>
      </c>
      <c r="H65" s="4">
        <f>HCMR!H8</f>
        <v>1</v>
      </c>
      <c r="I65" t="s">
        <v>26</v>
      </c>
      <c r="J65" t="str">
        <f>HCMR!J8</f>
        <v>no</v>
      </c>
      <c r="L65" s="4">
        <f>HCMR!L8</f>
        <v>1</v>
      </c>
      <c r="M65" s="4">
        <f>HCMR!M8</f>
        <v>0</v>
      </c>
      <c r="N65" s="4">
        <f>HCMR!N8</f>
        <v>0</v>
      </c>
      <c r="O65" s="4">
        <f>HCMR!O8</f>
        <v>0</v>
      </c>
      <c r="P65" s="4">
        <f>HCMR!P8</f>
        <v>0</v>
      </c>
      <c r="Q65" s="4">
        <f>HCMR!Q8</f>
        <v>0</v>
      </c>
    </row>
    <row r="66" spans="1:17">
      <c r="A66" s="4">
        <v>59</v>
      </c>
      <c r="B66" t="str">
        <f>HCMR!B9</f>
        <v>Rigos</v>
      </c>
      <c r="C66" t="str">
        <f>HCMR!C9</f>
        <v>Georgios</v>
      </c>
      <c r="D66" t="str">
        <f>HCMR!D9</f>
        <v>P1. HCMR</v>
      </c>
      <c r="E66" s="15">
        <f>HCMR!E9</f>
        <v>1</v>
      </c>
      <c r="F66" s="14">
        <f>HCMR!F9</f>
        <v>41667</v>
      </c>
      <c r="G66" s="14">
        <f>HCMR!G9</f>
        <v>41670</v>
      </c>
      <c r="H66" s="4">
        <f>HCMR!H9</f>
        <v>1</v>
      </c>
      <c r="I66" t="str">
        <f>HCMR!I9</f>
        <v>Marin Dream</v>
      </c>
      <c r="J66">
        <f>HCMR!J9</f>
        <v>0</v>
      </c>
      <c r="L66" s="4">
        <f>HCMR!L9</f>
        <v>0</v>
      </c>
      <c r="M66" s="4">
        <f>HCMR!M9</f>
        <v>0</v>
      </c>
      <c r="N66" s="4">
        <f>HCMR!N9</f>
        <v>0</v>
      </c>
      <c r="O66" s="4">
        <f>HCMR!O9</f>
        <v>0</v>
      </c>
      <c r="P66" s="4">
        <f>HCMR!P9</f>
        <v>1</v>
      </c>
      <c r="Q66" s="4">
        <f>HCMR!Q9</f>
        <v>0</v>
      </c>
    </row>
    <row r="67" spans="1:17">
      <c r="A67" s="4">
        <v>60</v>
      </c>
      <c r="B67" t="str">
        <f>HCMR!B10</f>
        <v>Grigorakis</v>
      </c>
      <c r="C67" t="str">
        <f>HCMR!C10</f>
        <v>Kriton</v>
      </c>
      <c r="D67" t="str">
        <f>HCMR!D10</f>
        <v>P1. HCMR</v>
      </c>
      <c r="E67" s="15">
        <f>HCMR!E10</f>
        <v>1</v>
      </c>
      <c r="F67" s="14">
        <f>HCMR!F10</f>
        <v>41667</v>
      </c>
      <c r="G67" s="14">
        <f>HCMR!G10</f>
        <v>41670</v>
      </c>
      <c r="H67" s="4">
        <f>HCMR!H10</f>
        <v>1</v>
      </c>
      <c r="I67" t="str">
        <f>HCMR!I10</f>
        <v>Marin Dream</v>
      </c>
      <c r="J67">
        <f>HCMR!J10</f>
        <v>0</v>
      </c>
      <c r="L67" s="4">
        <f>HCMR!L10</f>
        <v>0</v>
      </c>
      <c r="M67" s="4">
        <f>HCMR!M10</f>
        <v>0</v>
      </c>
      <c r="N67" s="4">
        <f>HCMR!N10</f>
        <v>0</v>
      </c>
      <c r="O67" s="4">
        <f>HCMR!O10</f>
        <v>0</v>
      </c>
      <c r="P67" s="4">
        <f>HCMR!P10</f>
        <v>0</v>
      </c>
      <c r="Q67" s="4">
        <f>HCMR!Q10</f>
        <v>1</v>
      </c>
    </row>
    <row r="68" spans="1:17">
      <c r="A68" s="4">
        <v>61</v>
      </c>
      <c r="B68" t="str">
        <f>HCMR!B11</f>
        <v>Fountoulaki</v>
      </c>
      <c r="C68" t="str">
        <f>HCMR!C11</f>
        <v>Eleni</v>
      </c>
      <c r="D68" t="str">
        <f>HCMR!D11</f>
        <v>P1. HCMR</v>
      </c>
      <c r="E68" s="15">
        <f>HCMR!E11</f>
        <v>1</v>
      </c>
      <c r="F68" s="14">
        <f>HCMR!F11</f>
        <v>41667</v>
      </c>
      <c r="G68" s="14">
        <f>HCMR!G11</f>
        <v>41670</v>
      </c>
      <c r="H68" s="4">
        <f>HCMR!H11</f>
        <v>1</v>
      </c>
      <c r="I68" t="str">
        <f>HCMR!I11</f>
        <v>Marin Dream</v>
      </c>
      <c r="J68">
        <f>HCMR!J11</f>
        <v>0</v>
      </c>
      <c r="L68" s="4">
        <f>HCMR!L11</f>
        <v>0</v>
      </c>
      <c r="M68" s="4">
        <f>HCMR!M11</f>
        <v>1</v>
      </c>
      <c r="N68" s="4">
        <f>HCMR!N11</f>
        <v>0</v>
      </c>
      <c r="O68" s="4">
        <f>HCMR!O11</f>
        <v>0</v>
      </c>
      <c r="P68" s="4">
        <f>HCMR!P11</f>
        <v>1</v>
      </c>
      <c r="Q68" s="4">
        <f>HCMR!Q11</f>
        <v>0</v>
      </c>
    </row>
    <row r="69" spans="1:17">
      <c r="A69" s="4">
        <v>62</v>
      </c>
      <c r="B69" t="str">
        <f>HCMR!B12</f>
        <v xml:space="preserve">Cotou </v>
      </c>
      <c r="C69" t="str">
        <f>HCMR!C12</f>
        <v>Efi</v>
      </c>
      <c r="D69" t="str">
        <f>HCMR!D12</f>
        <v>P1. HCMR</v>
      </c>
      <c r="E69" s="15">
        <f>HCMR!E12</f>
        <v>1</v>
      </c>
      <c r="F69" s="14">
        <f>HCMR!F12</f>
        <v>41667</v>
      </c>
      <c r="G69" s="14">
        <f>HCMR!G12</f>
        <v>41670</v>
      </c>
      <c r="H69" s="4">
        <f>HCMR!H12</f>
        <v>1</v>
      </c>
      <c r="I69" t="str">
        <f>HCMR!I12</f>
        <v>Marin Dream</v>
      </c>
      <c r="J69">
        <f>HCMR!J12</f>
        <v>0</v>
      </c>
      <c r="L69" s="4">
        <f>HCMR!L12</f>
        <v>0</v>
      </c>
      <c r="M69" s="4">
        <f>HCMR!M12</f>
        <v>0</v>
      </c>
      <c r="N69" s="4">
        <f>HCMR!N12</f>
        <v>0</v>
      </c>
      <c r="O69" s="4">
        <f>HCMR!O12</f>
        <v>0</v>
      </c>
      <c r="P69" s="4">
        <f>HCMR!P12</f>
        <v>1</v>
      </c>
      <c r="Q69" s="4">
        <f>HCMR!Q12</f>
        <v>0</v>
      </c>
    </row>
    <row r="70" spans="1:17">
      <c r="A70" s="4">
        <v>63</v>
      </c>
      <c r="B70" t="str">
        <f>HCMR!B13</f>
        <v>Papadakis</v>
      </c>
      <c r="C70" t="str">
        <f>HCMR!C13</f>
        <v>Ioannis</v>
      </c>
      <c r="D70" t="str">
        <f>HCMR!D13</f>
        <v>P1. HCMR</v>
      </c>
      <c r="E70" s="15">
        <f>HCMR!E13</f>
        <v>1</v>
      </c>
      <c r="F70" s="14">
        <f>HCMR!F13</f>
        <v>0</v>
      </c>
      <c r="G70" s="14">
        <f>HCMR!G13</f>
        <v>0</v>
      </c>
      <c r="H70" s="4">
        <f>HCMR!H13</f>
        <v>1</v>
      </c>
      <c r="I70" t="str">
        <f>HCMR!I13</f>
        <v>Home</v>
      </c>
      <c r="J70">
        <f>HCMR!J13</f>
        <v>0</v>
      </c>
      <c r="L70" s="4">
        <f>HCMR!L13</f>
        <v>0</v>
      </c>
      <c r="M70" s="4">
        <f>HCMR!M13</f>
        <v>0</v>
      </c>
      <c r="N70" s="4">
        <f>HCMR!N13</f>
        <v>1</v>
      </c>
      <c r="O70" s="4">
        <f>HCMR!O13</f>
        <v>1</v>
      </c>
      <c r="P70" s="4">
        <f>HCMR!P13</f>
        <v>0</v>
      </c>
      <c r="Q70" s="4">
        <f>HCMR!Q13</f>
        <v>0</v>
      </c>
    </row>
    <row r="71" spans="1:17">
      <c r="A71" s="4">
        <v>64</v>
      </c>
      <c r="B71" t="str">
        <f>HCMR!B14</f>
        <v>Kotzamanis</v>
      </c>
      <c r="C71" t="str">
        <f>HCMR!C14</f>
        <v>Yannis</v>
      </c>
      <c r="D71" t="str">
        <f>HCMR!D14</f>
        <v>P1. HCMR</v>
      </c>
      <c r="E71" s="15">
        <f>HCMR!E14</f>
        <v>1</v>
      </c>
      <c r="F71" s="14">
        <f>HCMR!F14</f>
        <v>41668</v>
      </c>
      <c r="G71" s="14">
        <f>HCMR!G14</f>
        <v>41670</v>
      </c>
      <c r="H71" s="4">
        <f>HCMR!H14</f>
        <v>1</v>
      </c>
      <c r="I71" t="str">
        <f>HCMR!I14</f>
        <v>Marin Dream</v>
      </c>
      <c r="J71">
        <f>HCMR!J14</f>
        <v>0</v>
      </c>
      <c r="L71" s="4">
        <f>HCMR!L14</f>
        <v>0</v>
      </c>
      <c r="M71" s="4">
        <f>HCMR!M14</f>
        <v>1</v>
      </c>
      <c r="N71" s="4">
        <f>HCMR!N14</f>
        <v>0</v>
      </c>
      <c r="O71" s="4">
        <f>HCMR!O14</f>
        <v>1</v>
      </c>
      <c r="P71" s="4">
        <f>HCMR!P14</f>
        <v>0</v>
      </c>
      <c r="Q71" s="4">
        <f>HCMR!Q14</f>
        <v>0</v>
      </c>
    </row>
    <row r="72" spans="1:17">
      <c r="A72" s="4">
        <v>65</v>
      </c>
      <c r="B72" t="str">
        <f>HCMR!B15</f>
        <v>Fakriadis</v>
      </c>
      <c r="C72" t="str">
        <f>HCMR!C15</f>
        <v>Yanis</v>
      </c>
      <c r="D72" t="str">
        <f>HCMR!D15</f>
        <v>P1. HCMR</v>
      </c>
      <c r="E72" s="15">
        <f>HCMR!E15</f>
        <v>1</v>
      </c>
      <c r="F72" s="14">
        <f>HCMR!F15</f>
        <v>41666</v>
      </c>
      <c r="G72" s="14">
        <f>HCMR!G15</f>
        <v>41670</v>
      </c>
      <c r="H72" s="4">
        <f>HCMR!H15</f>
        <v>1</v>
      </c>
      <c r="I72" t="str">
        <f>HCMR!I15</f>
        <v>Home</v>
      </c>
      <c r="J72">
        <f>HCMR!J15</f>
        <v>0</v>
      </c>
      <c r="L72" s="4">
        <f>HCMR!L15</f>
        <v>1</v>
      </c>
      <c r="M72" s="4">
        <f>HCMR!M15</f>
        <v>0</v>
      </c>
      <c r="N72" s="4">
        <f>HCMR!N15</f>
        <v>0</v>
      </c>
      <c r="O72" s="4">
        <f>HCMR!O15</f>
        <v>0</v>
      </c>
      <c r="P72" s="4">
        <f>HCMR!P15</f>
        <v>0</v>
      </c>
      <c r="Q72" s="4">
        <f>HCMR!Q15</f>
        <v>0</v>
      </c>
    </row>
    <row r="73" spans="1:17">
      <c r="A73" s="4">
        <v>66</v>
      </c>
      <c r="B73" t="str">
        <f>HCMR!B16</f>
        <v>Papandroulakis</v>
      </c>
      <c r="C73" t="str">
        <f>HCMR!C16</f>
        <v>Nikos</v>
      </c>
      <c r="D73" t="str">
        <f>HCMR!D16</f>
        <v>P1. HCMR</v>
      </c>
      <c r="E73" s="15">
        <f>HCMR!E16</f>
        <v>1</v>
      </c>
      <c r="F73" s="14">
        <f>HCMR!F16</f>
        <v>0</v>
      </c>
      <c r="G73" s="14">
        <f>HCMR!G16</f>
        <v>0</v>
      </c>
      <c r="H73" s="4">
        <f>HCMR!H16</f>
        <v>1</v>
      </c>
      <c r="I73">
        <f>HCMR!I16</f>
        <v>0</v>
      </c>
      <c r="J73">
        <f>HCMR!J16</f>
        <v>0</v>
      </c>
      <c r="L73" s="4">
        <f>HCMR!L16</f>
        <v>0</v>
      </c>
      <c r="M73" s="4">
        <f>HCMR!M16</f>
        <v>1</v>
      </c>
      <c r="N73" s="4">
        <f>HCMR!N16</f>
        <v>1</v>
      </c>
      <c r="O73" s="4">
        <f>HCMR!O16</f>
        <v>1</v>
      </c>
      <c r="P73" s="4">
        <f>HCMR!P16</f>
        <v>0</v>
      </c>
      <c r="Q73" s="4">
        <f>HCMR!Q16</f>
        <v>0</v>
      </c>
    </row>
    <row r="74" spans="1:17">
      <c r="A74" s="4">
        <v>67</v>
      </c>
      <c r="B74" t="str">
        <f>HCMR!B17</f>
        <v>Katharios</v>
      </c>
      <c r="C74" t="str">
        <f>HCMR!C17</f>
        <v>Pantelis</v>
      </c>
      <c r="D74" t="str">
        <f>HCMR!D17</f>
        <v>P1. HCMR</v>
      </c>
      <c r="E74" s="15">
        <f>HCMR!E17</f>
        <v>1</v>
      </c>
      <c r="F74" s="14">
        <f>HCMR!F17</f>
        <v>0</v>
      </c>
      <c r="G74" s="14">
        <f>HCMR!G17</f>
        <v>0</v>
      </c>
      <c r="H74" s="4">
        <f>HCMR!H17</f>
        <v>1</v>
      </c>
      <c r="I74">
        <f>HCMR!I17</f>
        <v>0</v>
      </c>
      <c r="J74">
        <f>HCMR!J17</f>
        <v>0</v>
      </c>
      <c r="L74" s="4">
        <f>HCMR!L17</f>
        <v>0</v>
      </c>
      <c r="M74" s="4">
        <f>HCMR!M17</f>
        <v>0</v>
      </c>
      <c r="N74" s="4">
        <f>HCMR!N17</f>
        <v>0</v>
      </c>
      <c r="O74" s="4">
        <f>HCMR!O17</f>
        <v>0</v>
      </c>
      <c r="P74" s="4">
        <f>HCMR!P17</f>
        <v>1</v>
      </c>
      <c r="Q74" s="4">
        <f>HCMR!Q17</f>
        <v>0</v>
      </c>
    </row>
    <row r="75" spans="1:17">
      <c r="A75" s="4">
        <v>68</v>
      </c>
      <c r="B75" t="str">
        <f>HCMR!B18</f>
        <v>Chatzifotis</v>
      </c>
      <c r="C75" t="str">
        <f>HCMR!C18</f>
        <v>Stavros</v>
      </c>
      <c r="D75" t="str">
        <f>HCMR!D18</f>
        <v>P1. HCMR</v>
      </c>
      <c r="E75" s="15">
        <f>HCMR!E18</f>
        <v>1</v>
      </c>
      <c r="F75" s="14">
        <f>HCMR!F18</f>
        <v>0</v>
      </c>
      <c r="G75" s="14">
        <f>HCMR!G18</f>
        <v>0</v>
      </c>
      <c r="H75" s="4">
        <f>HCMR!H18</f>
        <v>1</v>
      </c>
      <c r="I75">
        <f>HCMR!I18</f>
        <v>0</v>
      </c>
      <c r="J75">
        <f>HCMR!J18</f>
        <v>0</v>
      </c>
      <c r="L75" s="4">
        <f>HCMR!L18</f>
        <v>0</v>
      </c>
      <c r="M75" s="4">
        <f>HCMR!M18</f>
        <v>0</v>
      </c>
      <c r="N75" s="4">
        <f>HCMR!N18</f>
        <v>0</v>
      </c>
      <c r="O75" s="4">
        <f>HCMR!O18</f>
        <v>0</v>
      </c>
      <c r="P75" s="4">
        <f>HCMR!P18</f>
        <v>1</v>
      </c>
      <c r="Q75" s="4">
        <f>HCMR!Q18</f>
        <v>0</v>
      </c>
    </row>
    <row r="76" spans="1:17">
      <c r="A76" s="4">
        <v>69</v>
      </c>
      <c r="B76" t="str">
        <f>HCMR!B19</f>
        <v>Sigelaki</v>
      </c>
      <c r="C76" t="str">
        <f>HCMR!C19</f>
        <v>Irini</v>
      </c>
      <c r="D76" t="str">
        <f>HCMR!D19</f>
        <v>P1. HCMR</v>
      </c>
      <c r="E76" s="15">
        <f>HCMR!E19</f>
        <v>1</v>
      </c>
      <c r="F76" s="14">
        <f>HCMR!F19</f>
        <v>0</v>
      </c>
      <c r="G76" s="14">
        <f>HCMR!G19</f>
        <v>0</v>
      </c>
      <c r="H76" s="4">
        <f>HCMR!H19</f>
        <v>0</v>
      </c>
      <c r="I76">
        <f>HCMR!I19</f>
        <v>0</v>
      </c>
      <c r="J76">
        <f>HCMR!J19</f>
        <v>0</v>
      </c>
      <c r="L76" s="4">
        <f>HCMR!L19</f>
        <v>1</v>
      </c>
      <c r="M76" s="4">
        <f>HCMR!M19</f>
        <v>0</v>
      </c>
      <c r="N76" s="4">
        <f>HCMR!N19</f>
        <v>0</v>
      </c>
      <c r="O76" s="4">
        <f>HCMR!O19</f>
        <v>0</v>
      </c>
      <c r="P76" s="4">
        <f>HCMR!P19</f>
        <v>0</v>
      </c>
      <c r="Q76" s="4">
        <f>HCMR!Q19</f>
        <v>0</v>
      </c>
    </row>
    <row r="77" spans="1:17">
      <c r="A77" s="4">
        <v>70</v>
      </c>
      <c r="B77" t="str">
        <f>HCMR!B20</f>
        <v>Mitrizakis</v>
      </c>
      <c r="C77" t="str">
        <f>HCMR!C20</f>
        <v>Nikos</v>
      </c>
      <c r="D77" t="str">
        <f>HCMR!D20</f>
        <v>P1. HCMR</v>
      </c>
      <c r="E77" s="15">
        <f>HCMR!E20</f>
        <v>1</v>
      </c>
      <c r="F77" s="14">
        <f>HCMR!F20</f>
        <v>0</v>
      </c>
      <c r="G77" s="14">
        <f>HCMR!G20</f>
        <v>0</v>
      </c>
      <c r="H77" s="4">
        <f>HCMR!H20</f>
        <v>0</v>
      </c>
      <c r="I77">
        <f>HCMR!I20</f>
        <v>0</v>
      </c>
      <c r="J77">
        <f>HCMR!J20</f>
        <v>0</v>
      </c>
      <c r="L77" s="4">
        <f>HCMR!L20</f>
        <v>0</v>
      </c>
      <c r="M77" s="4">
        <f>HCMR!M20</f>
        <v>0</v>
      </c>
      <c r="N77" s="4">
        <f>HCMR!N20</f>
        <v>1</v>
      </c>
      <c r="O77" s="4">
        <f>HCMR!O20</f>
        <v>0</v>
      </c>
      <c r="P77" s="4">
        <f>HCMR!P20</f>
        <v>0</v>
      </c>
      <c r="Q77" s="4">
        <f>HCMR!Q20</f>
        <v>0</v>
      </c>
    </row>
    <row r="78" spans="1:17">
      <c r="A78" s="4">
        <v>71</v>
      </c>
      <c r="B78" t="str">
        <f>HCMR!B21</f>
        <v>Stefanakis</v>
      </c>
      <c r="C78" t="str">
        <f>HCMR!C21</f>
        <v>Stelios</v>
      </c>
      <c r="D78" t="str">
        <f>HCMR!D21</f>
        <v>P1. HCMR</v>
      </c>
      <c r="E78" s="15">
        <f>HCMR!E21</f>
        <v>1</v>
      </c>
      <c r="F78" s="14">
        <f>HCMR!F21</f>
        <v>0</v>
      </c>
      <c r="G78" s="14">
        <f>HCMR!G21</f>
        <v>0</v>
      </c>
      <c r="H78" s="4">
        <f>HCMR!H21</f>
        <v>0</v>
      </c>
      <c r="I78">
        <f>HCMR!I21</f>
        <v>0</v>
      </c>
      <c r="J78">
        <f>HCMR!J21</f>
        <v>0</v>
      </c>
      <c r="L78" s="4">
        <f>HCMR!L21</f>
        <v>0</v>
      </c>
      <c r="M78" s="4">
        <f>HCMR!M21</f>
        <v>0</v>
      </c>
      <c r="N78" s="4">
        <f>HCMR!N21</f>
        <v>1</v>
      </c>
      <c r="O78" s="4">
        <f>HCMR!O21</f>
        <v>0</v>
      </c>
      <c r="P78" s="4">
        <f>HCMR!P21</f>
        <v>0</v>
      </c>
      <c r="Q78" s="4">
        <f>HCMR!Q21</f>
        <v>0</v>
      </c>
    </row>
    <row r="79" spans="1:17">
      <c r="A79" s="4">
        <v>72</v>
      </c>
      <c r="B79" t="str">
        <f>HCMR!B22</f>
        <v>Anastasiades</v>
      </c>
      <c r="C79" t="str">
        <f>HCMR!C22</f>
        <v>Casper</v>
      </c>
      <c r="D79" t="str">
        <f>HCMR!D22</f>
        <v>P1. HCMR</v>
      </c>
      <c r="E79" s="15">
        <f>HCMR!E22</f>
        <v>1</v>
      </c>
      <c r="F79" s="14">
        <f>HCMR!F22</f>
        <v>0</v>
      </c>
      <c r="G79" s="14">
        <f>HCMR!G22</f>
        <v>0</v>
      </c>
      <c r="H79" s="4">
        <f>HCMR!H22</f>
        <v>0</v>
      </c>
      <c r="I79">
        <f>HCMR!I22</f>
        <v>0</v>
      </c>
      <c r="J79">
        <f>HCMR!J22</f>
        <v>0</v>
      </c>
      <c r="L79" s="4">
        <f>HCMR!L22</f>
        <v>0</v>
      </c>
      <c r="M79" s="4">
        <f>HCMR!M22</f>
        <v>0</v>
      </c>
      <c r="N79" s="4">
        <f>HCMR!N22</f>
        <v>0</v>
      </c>
      <c r="O79" s="4">
        <f>HCMR!O22</f>
        <v>1</v>
      </c>
      <c r="P79" s="4">
        <f>HCMR!P22</f>
        <v>0</v>
      </c>
      <c r="Q79" s="4">
        <f>HCMR!Q22</f>
        <v>0</v>
      </c>
    </row>
    <row r="80" spans="1:17">
      <c r="A80" s="4">
        <v>73</v>
      </c>
      <c r="B80" t="str">
        <f>HCMR!B23</f>
        <v>Asderis</v>
      </c>
      <c r="C80" t="str">
        <f>HCMR!C23</f>
        <v>Michalis</v>
      </c>
      <c r="D80" t="str">
        <f>HCMR!D23</f>
        <v>P1. HCMR</v>
      </c>
      <c r="E80" s="15">
        <f>HCMR!E23</f>
        <v>1</v>
      </c>
      <c r="F80" s="14">
        <f>HCMR!F23</f>
        <v>0</v>
      </c>
      <c r="G80" s="14">
        <f>HCMR!G23</f>
        <v>0</v>
      </c>
      <c r="H80" s="4">
        <f>HCMR!H23</f>
        <v>0</v>
      </c>
      <c r="I80">
        <f>HCMR!I23</f>
        <v>0</v>
      </c>
      <c r="J80">
        <f>HCMR!J23</f>
        <v>0</v>
      </c>
      <c r="L80" s="4">
        <f>HCMR!L23</f>
        <v>0</v>
      </c>
      <c r="M80" s="4">
        <f>HCMR!M23</f>
        <v>0</v>
      </c>
      <c r="N80" s="4">
        <f>HCMR!N23</f>
        <v>0</v>
      </c>
      <c r="O80" s="4">
        <f>HCMR!O23</f>
        <v>1</v>
      </c>
      <c r="P80" s="4">
        <f>HCMR!P23</f>
        <v>0</v>
      </c>
      <c r="Q80" s="4">
        <f>HCMR!Q23</f>
        <v>0</v>
      </c>
    </row>
    <row r="81" spans="1:17">
      <c r="A81" s="4">
        <v>74</v>
      </c>
      <c r="B81" t="str">
        <f>HCMR!B24</f>
        <v>Tsigenopoulos</v>
      </c>
      <c r="C81" t="str">
        <f>HCMR!C24</f>
        <v>Costas</v>
      </c>
      <c r="D81" t="str">
        <f>HCMR!D24</f>
        <v>P1. HCMR</v>
      </c>
      <c r="E81" s="15">
        <f>HCMR!E24</f>
        <v>1</v>
      </c>
      <c r="F81" s="14">
        <f>HCMR!F24</f>
        <v>0</v>
      </c>
      <c r="G81" s="14">
        <f>HCMR!G24</f>
        <v>0</v>
      </c>
      <c r="H81" s="4">
        <f>HCMR!H24</f>
        <v>1</v>
      </c>
      <c r="I81">
        <f>HCMR!I24</f>
        <v>0</v>
      </c>
      <c r="J81">
        <f>HCMR!J24</f>
        <v>0</v>
      </c>
      <c r="L81" s="4">
        <f>HCMR!L24</f>
        <v>1</v>
      </c>
      <c r="M81" s="4">
        <f>HCMR!M24</f>
        <v>0</v>
      </c>
      <c r="N81" s="4">
        <f>HCMR!N24</f>
        <v>0</v>
      </c>
      <c r="O81" s="4">
        <f>HCMR!O24</f>
        <v>0</v>
      </c>
      <c r="P81" s="4">
        <f>HCMR!P24</f>
        <v>0</v>
      </c>
      <c r="Q81" s="4">
        <f>HCMR!Q24</f>
        <v>0</v>
      </c>
    </row>
    <row r="82" spans="1:17">
      <c r="A82" s="4">
        <v>75</v>
      </c>
      <c r="B82" t="str">
        <f>HCMR!B25</f>
        <v>Basilakis</v>
      </c>
      <c r="C82" t="str">
        <f>HCMR!C25</f>
        <v>Manolis</v>
      </c>
      <c r="D82" t="str">
        <f>HCMR!D25</f>
        <v>P1. HCMR</v>
      </c>
      <c r="E82" s="15">
        <f>HCMR!E25</f>
        <v>1</v>
      </c>
      <c r="F82" s="14">
        <f>HCMR!F25</f>
        <v>0</v>
      </c>
      <c r="G82" s="14">
        <f>HCMR!G25</f>
        <v>0</v>
      </c>
      <c r="H82" s="4">
        <f>HCMR!H25</f>
        <v>0</v>
      </c>
      <c r="I82">
        <f>HCMR!I25</f>
        <v>0</v>
      </c>
      <c r="J82">
        <f>HCMR!J25</f>
        <v>0</v>
      </c>
      <c r="L82" s="4">
        <f>HCMR!L25</f>
        <v>0</v>
      </c>
      <c r="M82" s="4">
        <f>HCMR!M25</f>
        <v>0</v>
      </c>
      <c r="N82" s="4">
        <f>HCMR!N25</f>
        <v>0</v>
      </c>
      <c r="O82" s="4">
        <f>HCMR!O25</f>
        <v>0</v>
      </c>
      <c r="P82" s="4">
        <f>HCMR!P25</f>
        <v>0</v>
      </c>
      <c r="Q82" s="4">
        <f>HCMR!Q25</f>
        <v>0</v>
      </c>
    </row>
    <row r="83" spans="1:17">
      <c r="A83" s="4">
        <v>76</v>
      </c>
      <c r="B83" t="str">
        <f>HCMR!B26</f>
        <v>Sfakaki</v>
      </c>
      <c r="C83" t="str">
        <f>HCMR!C26</f>
        <v>Evsevia</v>
      </c>
      <c r="D83" t="str">
        <f>HCMR!D26</f>
        <v>P1. HCMR</v>
      </c>
      <c r="E83" s="15">
        <f>HCMR!E26</f>
        <v>1</v>
      </c>
      <c r="F83" s="14">
        <f>HCMR!F26</f>
        <v>0</v>
      </c>
      <c r="G83" s="14">
        <f>HCMR!G26</f>
        <v>0</v>
      </c>
      <c r="H83" s="4">
        <f>HCMR!H26</f>
        <v>0</v>
      </c>
      <c r="I83">
        <f>HCMR!I26</f>
        <v>0</v>
      </c>
      <c r="J83">
        <f>HCMR!J26</f>
        <v>0</v>
      </c>
      <c r="L83" s="4">
        <f>HCMR!L26</f>
        <v>0</v>
      </c>
      <c r="M83" s="4">
        <f>HCMR!M26</f>
        <v>0</v>
      </c>
      <c r="N83" s="4">
        <f>HCMR!N26</f>
        <v>0</v>
      </c>
      <c r="O83" s="4">
        <f>HCMR!O26</f>
        <v>0</v>
      </c>
      <c r="P83" s="4">
        <f>HCMR!P26</f>
        <v>0</v>
      </c>
      <c r="Q83" s="4">
        <f>HCMR!Q26</f>
        <v>0</v>
      </c>
    </row>
    <row r="84" spans="1:17">
      <c r="A84" s="4">
        <v>77</v>
      </c>
      <c r="B84" t="str">
        <f>HCMR!B27</f>
        <v>Kokkari</v>
      </c>
      <c r="C84" t="str">
        <f>HCMR!C27</f>
        <v>Konstantina</v>
      </c>
      <c r="D84" t="str">
        <f>HCMR!D27</f>
        <v>P1. HCMR</v>
      </c>
      <c r="E84" s="15">
        <f>HCMR!E27</f>
        <v>1</v>
      </c>
      <c r="F84" s="14">
        <f>HCMR!F27</f>
        <v>0</v>
      </c>
      <c r="G84" s="14">
        <f>HCMR!G27</f>
        <v>0</v>
      </c>
      <c r="H84" s="4">
        <f>HCMR!H27</f>
        <v>0</v>
      </c>
      <c r="I84">
        <f>HCMR!I27</f>
        <v>0</v>
      </c>
      <c r="J84">
        <f>HCMR!J27</f>
        <v>0</v>
      </c>
      <c r="L84" s="4">
        <f>HCMR!L27</f>
        <v>0</v>
      </c>
      <c r="M84" s="4">
        <f>HCMR!M27</f>
        <v>0</v>
      </c>
      <c r="N84" s="4">
        <f>HCMR!N27</f>
        <v>0</v>
      </c>
      <c r="O84" s="4">
        <f>HCMR!O27</f>
        <v>0</v>
      </c>
      <c r="P84" s="4">
        <f>HCMR!P27</f>
        <v>1</v>
      </c>
      <c r="Q84" s="4">
        <f>HCMR!Q27</f>
        <v>0</v>
      </c>
    </row>
    <row r="85" spans="1:17">
      <c r="A85" s="4">
        <v>78</v>
      </c>
      <c r="B85" t="str">
        <f>HCMR!B28</f>
        <v>Strakantounas</v>
      </c>
      <c r="C85" t="str">
        <f>HCMR!C28</f>
        <v>Giwrgos</v>
      </c>
      <c r="D85" t="str">
        <f>HCMR!D28</f>
        <v>P1. HCMR</v>
      </c>
      <c r="E85" s="15">
        <f>HCMR!E28</f>
        <v>0</v>
      </c>
      <c r="F85" s="14">
        <f>HCMR!F28</f>
        <v>0</v>
      </c>
      <c r="G85" s="14">
        <f>HCMR!G28</f>
        <v>0</v>
      </c>
      <c r="H85" s="4">
        <f>HCMR!H28</f>
        <v>0</v>
      </c>
      <c r="I85">
        <f>HCMR!I28</f>
        <v>0</v>
      </c>
      <c r="J85">
        <f>HCMR!J28</f>
        <v>0</v>
      </c>
      <c r="L85" s="4">
        <f>HCMR!L28</f>
        <v>0</v>
      </c>
      <c r="M85" s="4">
        <f>HCMR!M28</f>
        <v>0</v>
      </c>
      <c r="N85" s="4">
        <f>HCMR!N28</f>
        <v>0</v>
      </c>
      <c r="O85" s="4">
        <f>HCMR!O28</f>
        <v>0</v>
      </c>
      <c r="P85" s="4">
        <f>HCMR!P28</f>
        <v>0</v>
      </c>
      <c r="Q85" s="4">
        <f>HCMR!Q28</f>
        <v>0</v>
      </c>
    </row>
    <row r="86" spans="1:17">
      <c r="A86" s="4">
        <v>79</v>
      </c>
      <c r="B86">
        <f>HCMR!B29</f>
        <v>0</v>
      </c>
      <c r="C86">
        <f>HCMR!C29</f>
        <v>0</v>
      </c>
      <c r="D86">
        <f>HCMR!D29</f>
        <v>0</v>
      </c>
      <c r="E86" s="15">
        <f>HCMR!E29</f>
        <v>0</v>
      </c>
      <c r="F86" s="14">
        <f>HCMR!F29</f>
        <v>0</v>
      </c>
      <c r="G86" s="14">
        <f>HCMR!G29</f>
        <v>0</v>
      </c>
      <c r="H86" s="4">
        <f>HCMR!H29</f>
        <v>0</v>
      </c>
      <c r="I86">
        <f>HCMR!I29</f>
        <v>0</v>
      </c>
      <c r="J86">
        <f>HCMR!J29</f>
        <v>0</v>
      </c>
      <c r="L86" s="4">
        <f>HCMR!L29</f>
        <v>0</v>
      </c>
      <c r="M86" s="4">
        <f>HCMR!M29</f>
        <v>0</v>
      </c>
      <c r="N86" s="4">
        <f>HCMR!N29</f>
        <v>0</v>
      </c>
      <c r="O86" s="4">
        <f>HCMR!O29</f>
        <v>0</v>
      </c>
      <c r="P86" s="4">
        <f>HCMR!P29</f>
        <v>0</v>
      </c>
      <c r="Q86" s="4">
        <f>HCMR!Q29</f>
        <v>0</v>
      </c>
    </row>
    <row r="87" spans="1:17">
      <c r="A87" s="4">
        <v>80</v>
      </c>
      <c r="B87">
        <f>HCMR!B30</f>
        <v>0</v>
      </c>
      <c r="C87">
        <f>HCMR!C30</f>
        <v>0</v>
      </c>
      <c r="D87">
        <f>HCMR!D30</f>
        <v>0</v>
      </c>
      <c r="E87" s="15">
        <f>HCMR!E30</f>
        <v>0</v>
      </c>
      <c r="F87" s="14">
        <f>HCMR!F30</f>
        <v>0</v>
      </c>
      <c r="G87" s="14">
        <f>HCMR!G30</f>
        <v>0</v>
      </c>
      <c r="H87" s="4">
        <f>HCMR!H30</f>
        <v>0</v>
      </c>
      <c r="I87">
        <f>HCMR!I30</f>
        <v>0</v>
      </c>
      <c r="J87">
        <f>HCMR!J30</f>
        <v>0</v>
      </c>
      <c r="L87" s="4">
        <f>HCMR!L30</f>
        <v>0</v>
      </c>
      <c r="M87" s="4">
        <f>HCMR!M30</f>
        <v>0</v>
      </c>
      <c r="N87" s="4">
        <f>HCMR!N30</f>
        <v>0</v>
      </c>
      <c r="O87" s="4">
        <f>HCMR!O30</f>
        <v>0</v>
      </c>
      <c r="P87" s="4">
        <f>HCMR!P30</f>
        <v>0</v>
      </c>
      <c r="Q87" s="4">
        <f>HCMR!Q30</f>
        <v>0</v>
      </c>
    </row>
    <row r="88" spans="1:17">
      <c r="A88" s="4">
        <v>81</v>
      </c>
      <c r="B88">
        <f>HCMR!B31</f>
        <v>0</v>
      </c>
      <c r="C88">
        <f>HCMR!C31</f>
        <v>0</v>
      </c>
      <c r="D88">
        <f>HCMR!D31</f>
        <v>0</v>
      </c>
      <c r="E88" s="15">
        <f>HCMR!E31</f>
        <v>0</v>
      </c>
      <c r="F88" s="14">
        <f>HCMR!F31</f>
        <v>0</v>
      </c>
      <c r="G88" s="14">
        <f>HCMR!G31</f>
        <v>0</v>
      </c>
      <c r="H88" s="4">
        <f>HCMR!H31</f>
        <v>0</v>
      </c>
      <c r="I88">
        <f>HCMR!I31</f>
        <v>0</v>
      </c>
      <c r="J88">
        <f>HCMR!J31</f>
        <v>0</v>
      </c>
      <c r="L88" s="4">
        <f>HCMR!L31</f>
        <v>0</v>
      </c>
      <c r="M88" s="4">
        <f>HCMR!M31</f>
        <v>0</v>
      </c>
      <c r="N88" s="4">
        <f>HCMR!N31</f>
        <v>0</v>
      </c>
      <c r="O88" s="4">
        <f>HCMR!O31</f>
        <v>0</v>
      </c>
      <c r="P88" s="4">
        <f>HCMR!P31</f>
        <v>0</v>
      </c>
      <c r="Q88" s="4">
        <f>HCMR!Q31</f>
        <v>0</v>
      </c>
    </row>
    <row r="89" spans="1:17">
      <c r="A89" s="4">
        <v>82</v>
      </c>
      <c r="B89">
        <f>HCMR!B32</f>
        <v>0</v>
      </c>
      <c r="C89">
        <f>HCMR!C32</f>
        <v>0</v>
      </c>
      <c r="D89">
        <f>HCMR!D32</f>
        <v>0</v>
      </c>
      <c r="E89" s="15">
        <f>HCMR!E32</f>
        <v>0</v>
      </c>
      <c r="F89" s="14">
        <f>HCMR!F32</f>
        <v>0</v>
      </c>
      <c r="G89" s="14">
        <f>HCMR!G32</f>
        <v>0</v>
      </c>
      <c r="H89" s="4">
        <f>HCMR!H32</f>
        <v>0</v>
      </c>
      <c r="I89">
        <f>HCMR!I32</f>
        <v>0</v>
      </c>
      <c r="J89">
        <f>HCMR!J32</f>
        <v>0</v>
      </c>
      <c r="L89" s="4">
        <f>HCMR!L32</f>
        <v>0</v>
      </c>
      <c r="M89" s="4">
        <f>HCMR!M32</f>
        <v>0</v>
      </c>
      <c r="N89" s="4">
        <f>HCMR!N32</f>
        <v>0</v>
      </c>
      <c r="O89" s="4">
        <f>HCMR!O32</f>
        <v>0</v>
      </c>
      <c r="P89" s="4">
        <f>HCMR!P32</f>
        <v>0</v>
      </c>
      <c r="Q89" s="4">
        <f>HCMR!Q32</f>
        <v>0</v>
      </c>
    </row>
    <row r="90" spans="1:17">
      <c r="A90" s="4">
        <v>83</v>
      </c>
      <c r="B90">
        <f>HCMR!B33</f>
        <v>0</v>
      </c>
      <c r="C90">
        <f>HCMR!C33</f>
        <v>0</v>
      </c>
      <c r="D90">
        <f>HCMR!D33</f>
        <v>0</v>
      </c>
      <c r="E90" s="15">
        <f>HCMR!E33</f>
        <v>0</v>
      </c>
      <c r="F90" s="14">
        <f>HCMR!F33</f>
        <v>0</v>
      </c>
      <c r="G90" s="14">
        <f>HCMR!G33</f>
        <v>0</v>
      </c>
      <c r="H90" s="4">
        <f>HCMR!H33</f>
        <v>0</v>
      </c>
      <c r="I90">
        <f>HCMR!I33</f>
        <v>0</v>
      </c>
      <c r="J90">
        <f>HCMR!J33</f>
        <v>0</v>
      </c>
      <c r="L90" s="4">
        <f>HCMR!L33</f>
        <v>0</v>
      </c>
      <c r="M90" s="4">
        <f>HCMR!M33</f>
        <v>0</v>
      </c>
      <c r="N90" s="4">
        <f>HCMR!N33</f>
        <v>0</v>
      </c>
      <c r="O90" s="4">
        <f>HCMR!O33</f>
        <v>0</v>
      </c>
      <c r="P90" s="4">
        <f>HCMR!P33</f>
        <v>0</v>
      </c>
      <c r="Q90" s="4">
        <f>HCMR!Q33</f>
        <v>0</v>
      </c>
    </row>
    <row r="91" spans="1:17">
      <c r="A91" s="4">
        <v>84</v>
      </c>
      <c r="B91">
        <f>HCMR!B34</f>
        <v>0</v>
      </c>
      <c r="C91">
        <f>HCMR!C34</f>
        <v>0</v>
      </c>
      <c r="D91">
        <f>HCMR!D34</f>
        <v>0</v>
      </c>
      <c r="E91" s="15">
        <f>HCMR!E34</f>
        <v>0</v>
      </c>
      <c r="F91" s="14">
        <f>HCMR!F34</f>
        <v>0</v>
      </c>
      <c r="G91" s="14">
        <f>HCMR!G34</f>
        <v>0</v>
      </c>
      <c r="H91" s="4">
        <f>HCMR!H34</f>
        <v>0</v>
      </c>
      <c r="I91">
        <f>HCMR!I34</f>
        <v>0</v>
      </c>
      <c r="J91">
        <f>HCMR!J34</f>
        <v>0</v>
      </c>
      <c r="L91" s="4">
        <f>HCMR!L34</f>
        <v>0</v>
      </c>
      <c r="M91" s="4">
        <f>HCMR!M34</f>
        <v>0</v>
      </c>
      <c r="N91" s="4">
        <f>HCMR!N34</f>
        <v>0</v>
      </c>
      <c r="O91" s="4">
        <f>HCMR!O34</f>
        <v>0</v>
      </c>
      <c r="P91" s="4">
        <f>HCMR!P34</f>
        <v>0</v>
      </c>
      <c r="Q91" s="4">
        <f>HCMR!Q34</f>
        <v>0</v>
      </c>
    </row>
    <row r="92" spans="1:17">
      <c r="A92" s="4">
        <v>85</v>
      </c>
      <c r="B92">
        <f>HCMR!B35</f>
        <v>0</v>
      </c>
      <c r="C92">
        <f>HCMR!C35</f>
        <v>0</v>
      </c>
      <c r="D92">
        <f>HCMR!D35</f>
        <v>0</v>
      </c>
      <c r="E92" s="15">
        <f>HCMR!E35</f>
        <v>0</v>
      </c>
      <c r="F92" s="14">
        <f>HCMR!F35</f>
        <v>0</v>
      </c>
      <c r="G92" s="14">
        <f>HCMR!G35</f>
        <v>0</v>
      </c>
      <c r="H92" s="4">
        <f>HCMR!H35</f>
        <v>0</v>
      </c>
      <c r="I92">
        <f>HCMR!I35</f>
        <v>0</v>
      </c>
      <c r="J92">
        <f>HCMR!J35</f>
        <v>0</v>
      </c>
      <c r="L92" s="4">
        <f>HCMR!L35</f>
        <v>0</v>
      </c>
      <c r="M92" s="4">
        <f>HCMR!M35</f>
        <v>0</v>
      </c>
      <c r="N92" s="4">
        <f>HCMR!N35</f>
        <v>0</v>
      </c>
      <c r="O92" s="4">
        <f>HCMR!O35</f>
        <v>0</v>
      </c>
      <c r="P92" s="4">
        <f>HCMR!P35</f>
        <v>0</v>
      </c>
      <c r="Q92" s="4">
        <f>HCMR!Q35</f>
        <v>0</v>
      </c>
    </row>
    <row r="93" spans="1:17">
      <c r="A93" s="4">
        <v>86</v>
      </c>
      <c r="B93">
        <f>HCMR!B36</f>
        <v>0</v>
      </c>
      <c r="C93">
        <f>HCMR!C36</f>
        <v>0</v>
      </c>
      <c r="D93">
        <f>HCMR!D36</f>
        <v>0</v>
      </c>
      <c r="E93" s="15">
        <f>HCMR!E36</f>
        <v>0</v>
      </c>
      <c r="F93" s="14">
        <f>HCMR!F36</f>
        <v>0</v>
      </c>
      <c r="G93" s="14">
        <f>HCMR!G36</f>
        <v>0</v>
      </c>
      <c r="H93" s="4">
        <f>HCMR!H36</f>
        <v>0</v>
      </c>
      <c r="I93">
        <f>HCMR!I36</f>
        <v>0</v>
      </c>
      <c r="J93">
        <f>HCMR!J36</f>
        <v>0</v>
      </c>
      <c r="L93" s="4">
        <f>HCMR!L36</f>
        <v>0</v>
      </c>
      <c r="M93" s="4">
        <f>HCMR!M36</f>
        <v>0</v>
      </c>
      <c r="N93" s="4">
        <f>HCMR!N36</f>
        <v>0</v>
      </c>
      <c r="O93" s="4">
        <f>HCMR!O36</f>
        <v>0</v>
      </c>
      <c r="P93" s="4">
        <f>HCMR!P36</f>
        <v>0</v>
      </c>
      <c r="Q93" s="4">
        <f>HCMR!Q36</f>
        <v>0</v>
      </c>
    </row>
    <row r="94" spans="1:17">
      <c r="A94" s="4">
        <v>87</v>
      </c>
      <c r="B94">
        <f>HCMR!B37</f>
        <v>0</v>
      </c>
      <c r="C94">
        <f>HCMR!C37</f>
        <v>0</v>
      </c>
      <c r="D94">
        <f>HCMR!D37</f>
        <v>0</v>
      </c>
      <c r="E94" s="15">
        <f>HCMR!E37</f>
        <v>0</v>
      </c>
      <c r="F94" s="14">
        <f>HCMR!F37</f>
        <v>0</v>
      </c>
      <c r="G94" s="14">
        <f>HCMR!G37</f>
        <v>0</v>
      </c>
      <c r="H94" s="4">
        <f>HCMR!H37</f>
        <v>0</v>
      </c>
      <c r="I94">
        <f>HCMR!I37</f>
        <v>0</v>
      </c>
      <c r="J94">
        <f>HCMR!J37</f>
        <v>0</v>
      </c>
      <c r="L94" s="4">
        <f>HCMR!L37</f>
        <v>0</v>
      </c>
      <c r="M94" s="4">
        <f>HCMR!M37</f>
        <v>0</v>
      </c>
      <c r="N94" s="4">
        <f>HCMR!N37</f>
        <v>0</v>
      </c>
      <c r="O94" s="4">
        <f>HCMR!O37</f>
        <v>0</v>
      </c>
      <c r="P94" s="4">
        <f>HCMR!P37</f>
        <v>0</v>
      </c>
      <c r="Q94" s="4">
        <f>HCMR!Q37</f>
        <v>0</v>
      </c>
    </row>
    <row r="95" spans="1:17">
      <c r="A95" s="4">
        <v>88</v>
      </c>
      <c r="B95">
        <f>HCMR!B38</f>
        <v>0</v>
      </c>
      <c r="C95">
        <f>HCMR!C38</f>
        <v>0</v>
      </c>
      <c r="D95">
        <f>HCMR!D38</f>
        <v>0</v>
      </c>
      <c r="E95" s="15">
        <f>HCMR!E38</f>
        <v>0</v>
      </c>
      <c r="F95" s="14">
        <f>HCMR!F38</f>
        <v>0</v>
      </c>
      <c r="G95" s="14">
        <f>HCMR!G38</f>
        <v>0</v>
      </c>
      <c r="H95" s="4">
        <f>HCMR!H38</f>
        <v>0</v>
      </c>
      <c r="I95">
        <f>HCMR!I38</f>
        <v>0</v>
      </c>
      <c r="J95">
        <f>HCMR!J38</f>
        <v>0</v>
      </c>
      <c r="L95" s="4">
        <f>HCMR!L38</f>
        <v>0</v>
      </c>
      <c r="M95" s="4">
        <f>HCMR!M38</f>
        <v>0</v>
      </c>
      <c r="N95" s="4">
        <f>HCMR!N38</f>
        <v>0</v>
      </c>
      <c r="O95" s="4">
        <f>HCMR!O38</f>
        <v>0</v>
      </c>
      <c r="P95" s="4">
        <f>HCMR!P38</f>
        <v>0</v>
      </c>
      <c r="Q95" s="4">
        <f>HCMR!Q38</f>
        <v>0</v>
      </c>
    </row>
    <row r="96" spans="1:17">
      <c r="A96" s="4">
        <v>89</v>
      </c>
      <c r="B96">
        <f>HCMR!B39</f>
        <v>0</v>
      </c>
      <c r="C96">
        <f>HCMR!C39</f>
        <v>0</v>
      </c>
      <c r="D96">
        <f>HCMR!D39</f>
        <v>0</v>
      </c>
      <c r="E96" s="15">
        <f>HCMR!E39</f>
        <v>0</v>
      </c>
      <c r="F96" s="14">
        <f>HCMR!F39</f>
        <v>0</v>
      </c>
      <c r="G96" s="14">
        <f>HCMR!G39</f>
        <v>0</v>
      </c>
      <c r="H96" s="4">
        <f>HCMR!H39</f>
        <v>0</v>
      </c>
      <c r="I96">
        <f>HCMR!I39</f>
        <v>0</v>
      </c>
      <c r="J96">
        <f>HCMR!J39</f>
        <v>0</v>
      </c>
      <c r="L96" s="4">
        <f>HCMR!L39</f>
        <v>0</v>
      </c>
      <c r="M96" s="4">
        <f>HCMR!M39</f>
        <v>0</v>
      </c>
      <c r="N96" s="4">
        <f>HCMR!N39</f>
        <v>0</v>
      </c>
      <c r="O96" s="4">
        <f>HCMR!O39</f>
        <v>0</v>
      </c>
      <c r="P96" s="4">
        <f>HCMR!P39</f>
        <v>0</v>
      </c>
      <c r="Q96" s="4">
        <f>HCMR!Q39</f>
        <v>0</v>
      </c>
    </row>
    <row r="97" spans="1:17">
      <c r="A97" s="4">
        <v>90</v>
      </c>
      <c r="B97">
        <f>HCMR!B40</f>
        <v>0</v>
      </c>
      <c r="C97">
        <f>HCMR!C40</f>
        <v>0</v>
      </c>
      <c r="D97">
        <f>HCMR!D40</f>
        <v>0</v>
      </c>
      <c r="E97" s="15">
        <f>HCMR!E40</f>
        <v>0</v>
      </c>
      <c r="F97" s="14">
        <f>HCMR!F40</f>
        <v>0</v>
      </c>
      <c r="G97" s="14">
        <f>HCMR!G40</f>
        <v>0</v>
      </c>
      <c r="H97" s="4">
        <f>HCMR!H40</f>
        <v>0</v>
      </c>
      <c r="I97">
        <f>HCMR!I40</f>
        <v>0</v>
      </c>
      <c r="J97">
        <f>HCMR!J40</f>
        <v>0</v>
      </c>
      <c r="L97" s="4">
        <f>HCMR!L40</f>
        <v>0</v>
      </c>
      <c r="M97" s="4">
        <f>HCMR!M40</f>
        <v>0</v>
      </c>
      <c r="N97" s="4">
        <f>HCMR!N40</f>
        <v>0</v>
      </c>
      <c r="O97" s="4">
        <f>HCMR!O40</f>
        <v>0</v>
      </c>
      <c r="P97" s="4">
        <f>HCMR!P40</f>
        <v>0</v>
      </c>
      <c r="Q97" s="4">
        <f>HCMR!Q40</f>
        <v>0</v>
      </c>
    </row>
    <row r="98" spans="1:17">
      <c r="A98" s="4">
        <v>91</v>
      </c>
      <c r="B98">
        <f>HCMR!B41</f>
        <v>0</v>
      </c>
      <c r="C98">
        <f>HCMR!C41</f>
        <v>0</v>
      </c>
      <c r="D98">
        <f>HCMR!D41</f>
        <v>0</v>
      </c>
      <c r="E98" s="15">
        <f>HCMR!E41</f>
        <v>0</v>
      </c>
      <c r="F98" s="14">
        <f>HCMR!F41</f>
        <v>0</v>
      </c>
      <c r="G98" s="14">
        <f>HCMR!G41</f>
        <v>0</v>
      </c>
      <c r="H98" s="4">
        <f>HCMR!H41</f>
        <v>0</v>
      </c>
      <c r="I98">
        <f>HCMR!I41</f>
        <v>0</v>
      </c>
      <c r="J98">
        <f>HCMR!J41</f>
        <v>0</v>
      </c>
      <c r="L98" s="4">
        <f>HCMR!L41</f>
        <v>0</v>
      </c>
      <c r="M98" s="4">
        <f>HCMR!M41</f>
        <v>0</v>
      </c>
      <c r="N98" s="4">
        <f>HCMR!N41</f>
        <v>0</v>
      </c>
      <c r="O98" s="4">
        <f>HCMR!O41</f>
        <v>0</v>
      </c>
      <c r="P98" s="4">
        <f>HCMR!P41</f>
        <v>0</v>
      </c>
      <c r="Q98" s="4">
        <f>HCMR!Q41</f>
        <v>0</v>
      </c>
    </row>
    <row r="99" spans="1:17">
      <c r="A99" s="4">
        <v>92</v>
      </c>
      <c r="B99">
        <f>HCMR!B42</f>
        <v>0</v>
      </c>
      <c r="C99">
        <f>HCMR!C42</f>
        <v>0</v>
      </c>
      <c r="D99">
        <f>HCMR!D42</f>
        <v>0</v>
      </c>
      <c r="E99" s="15">
        <f>HCMR!E42</f>
        <v>0</v>
      </c>
      <c r="F99" s="14">
        <f>HCMR!F42</f>
        <v>0</v>
      </c>
      <c r="G99" s="14">
        <f>HCMR!G42</f>
        <v>0</v>
      </c>
      <c r="H99" s="4">
        <f>HCMR!H42</f>
        <v>0</v>
      </c>
      <c r="I99">
        <f>HCMR!I42</f>
        <v>0</v>
      </c>
      <c r="J99">
        <f>HCMR!J42</f>
        <v>0</v>
      </c>
      <c r="L99" s="4">
        <f>HCMR!L42</f>
        <v>0</v>
      </c>
      <c r="M99" s="4">
        <f>HCMR!M42</f>
        <v>0</v>
      </c>
      <c r="N99" s="4">
        <f>HCMR!N42</f>
        <v>0</v>
      </c>
      <c r="O99" s="4">
        <f>HCMR!O42</f>
        <v>0</v>
      </c>
      <c r="P99" s="4">
        <f>HCMR!P42</f>
        <v>0</v>
      </c>
      <c r="Q99" s="4">
        <f>HCMR!Q42</f>
        <v>0</v>
      </c>
    </row>
    <row r="100" spans="1:17">
      <c r="A100" s="4">
        <v>93</v>
      </c>
      <c r="B100">
        <f>HCMR!B43</f>
        <v>0</v>
      </c>
      <c r="C100">
        <f>HCMR!C43</f>
        <v>0</v>
      </c>
      <c r="D100">
        <f>HCMR!D43</f>
        <v>0</v>
      </c>
      <c r="E100" s="15">
        <f>HCMR!E43</f>
        <v>0</v>
      </c>
      <c r="F100" s="14">
        <f>HCMR!F43</f>
        <v>0</v>
      </c>
      <c r="G100" s="14">
        <f>HCMR!G43</f>
        <v>0</v>
      </c>
      <c r="H100" s="4">
        <f>HCMR!H43</f>
        <v>0</v>
      </c>
      <c r="I100">
        <f>HCMR!I43</f>
        <v>0</v>
      </c>
      <c r="J100">
        <f>HCMR!J43</f>
        <v>0</v>
      </c>
      <c r="L100" s="4">
        <f>HCMR!L43</f>
        <v>0</v>
      </c>
      <c r="M100" s="4">
        <f>HCMR!M43</f>
        <v>0</v>
      </c>
      <c r="N100" s="4">
        <f>HCMR!N43</f>
        <v>0</v>
      </c>
      <c r="O100" s="4">
        <f>HCMR!O43</f>
        <v>0</v>
      </c>
      <c r="P100" s="4">
        <f>HCMR!P43</f>
        <v>0</v>
      </c>
      <c r="Q100" s="4">
        <f>HCMR!Q43</f>
        <v>0</v>
      </c>
    </row>
    <row r="101" spans="1:17">
      <c r="A101" s="4">
        <v>94</v>
      </c>
      <c r="B101">
        <f>HCMR!B44</f>
        <v>0</v>
      </c>
      <c r="C101">
        <f>HCMR!C44</f>
        <v>0</v>
      </c>
      <c r="D101">
        <f>HCMR!D44</f>
        <v>0</v>
      </c>
      <c r="E101" s="15">
        <f>HCMR!E44</f>
        <v>0</v>
      </c>
      <c r="F101" s="14">
        <f>HCMR!F44</f>
        <v>0</v>
      </c>
      <c r="G101" s="14">
        <f>HCMR!G44</f>
        <v>0</v>
      </c>
      <c r="H101" s="4">
        <f>HCMR!H44</f>
        <v>0</v>
      </c>
      <c r="I101">
        <f>HCMR!I44</f>
        <v>0</v>
      </c>
      <c r="J101">
        <f>HCMR!J44</f>
        <v>0</v>
      </c>
      <c r="L101" s="4">
        <f>HCMR!L44</f>
        <v>0</v>
      </c>
      <c r="M101" s="4">
        <f>HCMR!M44</f>
        <v>0</v>
      </c>
      <c r="N101" s="4">
        <f>HCMR!N44</f>
        <v>0</v>
      </c>
      <c r="O101" s="4">
        <f>HCMR!O44</f>
        <v>0</v>
      </c>
      <c r="P101" s="4">
        <f>HCMR!P44</f>
        <v>0</v>
      </c>
      <c r="Q101" s="4">
        <f>HCMR!Q44</f>
        <v>0</v>
      </c>
    </row>
    <row r="102" spans="1:17">
      <c r="B102">
        <f>HCMR!B45</f>
        <v>0</v>
      </c>
      <c r="C102">
        <f>HCMR!C45</f>
        <v>0</v>
      </c>
      <c r="D102">
        <f>HCMR!D45</f>
        <v>0</v>
      </c>
      <c r="E102" s="15">
        <f>HCMR!E45</f>
        <v>0</v>
      </c>
      <c r="F102" s="14">
        <f>HCMR!F45</f>
        <v>0</v>
      </c>
      <c r="G102" s="14">
        <f>HCMR!G45</f>
        <v>0</v>
      </c>
      <c r="H102" s="4">
        <f>HCMR!H45</f>
        <v>0</v>
      </c>
      <c r="I102">
        <f>HCMR!I45</f>
        <v>0</v>
      </c>
      <c r="J102">
        <f>HCMR!J45</f>
        <v>0</v>
      </c>
      <c r="L102" s="4">
        <f>HCMR!L45</f>
        <v>0</v>
      </c>
      <c r="M102" s="4">
        <f>HCMR!M45</f>
        <v>0</v>
      </c>
      <c r="N102" s="4">
        <f>HCMR!N45</f>
        <v>0</v>
      </c>
      <c r="O102" s="4">
        <f>HCMR!O45</f>
        <v>0</v>
      </c>
      <c r="P102" s="4">
        <f>HCMR!P45</f>
        <v>0</v>
      </c>
      <c r="Q102" s="4">
        <f>HCMR!Q45</f>
        <v>0</v>
      </c>
    </row>
    <row r="103" spans="1:17">
      <c r="B103">
        <f>HCMR!B46</f>
        <v>0</v>
      </c>
      <c r="C103">
        <f>HCMR!C46</f>
        <v>0</v>
      </c>
      <c r="D103">
        <f>HCMR!D46</f>
        <v>0</v>
      </c>
      <c r="E103" s="15">
        <f>HCMR!E46</f>
        <v>0</v>
      </c>
      <c r="F103" s="14">
        <f>HCMR!F46</f>
        <v>0</v>
      </c>
      <c r="G103" s="14">
        <f>HCMR!G46</f>
        <v>0</v>
      </c>
      <c r="H103" s="4">
        <f>HCMR!H46</f>
        <v>0</v>
      </c>
      <c r="I103">
        <f>HCMR!I46</f>
        <v>0</v>
      </c>
      <c r="J103">
        <f>HCMR!J46</f>
        <v>0</v>
      </c>
      <c r="L103" s="4">
        <f>HCMR!L46</f>
        <v>0</v>
      </c>
      <c r="M103" s="4">
        <f>HCMR!M46</f>
        <v>0</v>
      </c>
      <c r="N103" s="4">
        <f>HCMR!N46</f>
        <v>0</v>
      </c>
      <c r="O103" s="4">
        <f>HCMR!O46</f>
        <v>0</v>
      </c>
      <c r="P103" s="4">
        <f>HCMR!P46</f>
        <v>0</v>
      </c>
      <c r="Q103" s="4">
        <f>HCMR!Q46</f>
        <v>0</v>
      </c>
    </row>
    <row r="104" spans="1:17">
      <c r="B104">
        <f>HCMR!B47</f>
        <v>0</v>
      </c>
      <c r="C104">
        <f>HCMR!C47</f>
        <v>0</v>
      </c>
      <c r="D104">
        <f>HCMR!D47</f>
        <v>0</v>
      </c>
      <c r="E104" s="15">
        <f>HCMR!E47</f>
        <v>0</v>
      </c>
      <c r="F104" s="14">
        <f>HCMR!F47</f>
        <v>0</v>
      </c>
      <c r="G104" s="14">
        <f>HCMR!G47</f>
        <v>0</v>
      </c>
      <c r="H104" s="4">
        <f>HCMR!H47</f>
        <v>0</v>
      </c>
      <c r="I104">
        <f>HCMR!I47</f>
        <v>0</v>
      </c>
      <c r="J104">
        <f>HCMR!J47</f>
        <v>0</v>
      </c>
      <c r="L104" s="4">
        <f>HCMR!L47</f>
        <v>0</v>
      </c>
      <c r="M104" s="4">
        <f>HCMR!M47</f>
        <v>0</v>
      </c>
      <c r="N104" s="4">
        <f>HCMR!N47</f>
        <v>0</v>
      </c>
      <c r="O104" s="4">
        <f>HCMR!O47</f>
        <v>0</v>
      </c>
      <c r="P104" s="4">
        <f>HCMR!P47</f>
        <v>0</v>
      </c>
      <c r="Q104" s="4">
        <f>HCMR!Q47</f>
        <v>0</v>
      </c>
    </row>
  </sheetData>
  <sheetProtection sheet="1" objects="1" scenarios="1"/>
  <mergeCells count="2">
    <mergeCell ref="L4:Q4"/>
    <mergeCell ref="L2:Q2"/>
  </mergeCells>
  <phoneticPr fontId="5" type="noConversion"/>
  <pageMargins left="0.75" right="0.75" top="1" bottom="1" header="0.5" footer="0.5"/>
  <pageSetup paperSize="9" scale="43" fitToWidth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6"/>
  <sheetViews>
    <sheetView workbookViewId="0">
      <selection activeCell="M52" sqref="M52"/>
    </sheetView>
  </sheetViews>
  <sheetFormatPr baseColWidth="10" defaultRowHeight="15" x14ac:dyDescent="0"/>
  <cols>
    <col min="2" max="2" width="12.33203125" bestFit="1" customWidth="1"/>
    <col min="3" max="3" width="11.1640625" bestFit="1" customWidth="1"/>
    <col min="4" max="4" width="10.83203125" style="48"/>
    <col min="5" max="5" width="31.33203125" style="49" customWidth="1"/>
    <col min="6" max="6" width="24" style="49" customWidth="1"/>
    <col min="7" max="7" width="24.33203125" style="49" customWidth="1"/>
    <col min="8" max="8" width="14.83203125" style="49" customWidth="1"/>
  </cols>
  <sheetData>
    <row r="1" spans="2:10">
      <c r="B1" s="6" t="s">
        <v>0</v>
      </c>
    </row>
    <row r="2" spans="2:10">
      <c r="B2" s="6" t="s">
        <v>1</v>
      </c>
    </row>
    <row r="3" spans="2:10">
      <c r="B3" s="6" t="s">
        <v>164</v>
      </c>
    </row>
    <row r="4" spans="2:10" ht="16" thickBot="1"/>
    <row r="5" spans="2:10">
      <c r="B5" s="53" t="s">
        <v>184</v>
      </c>
      <c r="C5" s="54" t="s">
        <v>220</v>
      </c>
      <c r="D5" s="55"/>
      <c r="E5" s="56"/>
      <c r="F5" s="56"/>
      <c r="G5" s="57"/>
    </row>
    <row r="6" spans="2:10" s="7" customFormat="1" ht="16" thickBot="1">
      <c r="B6" s="76" t="s">
        <v>165</v>
      </c>
      <c r="C6" s="77" t="s">
        <v>166</v>
      </c>
      <c r="D6" s="78" t="s">
        <v>168</v>
      </c>
      <c r="E6" s="78" t="s">
        <v>167</v>
      </c>
      <c r="F6" s="79" t="s">
        <v>179</v>
      </c>
      <c r="G6" s="80"/>
      <c r="H6" s="50"/>
    </row>
    <row r="7" spans="2:10" ht="30">
      <c r="B7" s="58">
        <v>9</v>
      </c>
      <c r="C7" s="59">
        <v>9.3000000000000007</v>
      </c>
      <c r="D7" s="60"/>
      <c r="E7" s="61" t="s">
        <v>180</v>
      </c>
      <c r="F7" s="61" t="s">
        <v>182</v>
      </c>
      <c r="G7" s="62" t="s">
        <v>181</v>
      </c>
      <c r="H7" s="52"/>
      <c r="I7" s="29"/>
      <c r="J7" s="29"/>
    </row>
    <row r="8" spans="2:10" ht="30">
      <c r="B8" s="58">
        <f>C7</f>
        <v>9.3000000000000007</v>
      </c>
      <c r="C8" s="59">
        <v>10</v>
      </c>
      <c r="D8" s="60"/>
      <c r="E8" s="61" t="s">
        <v>181</v>
      </c>
      <c r="F8" s="61" t="s">
        <v>181</v>
      </c>
      <c r="G8" s="62" t="s">
        <v>181</v>
      </c>
      <c r="H8" s="52"/>
      <c r="I8" s="29"/>
      <c r="J8" s="29"/>
    </row>
    <row r="9" spans="2:10">
      <c r="B9" s="58">
        <f t="shared" ref="B9:B24" si="0">C8</f>
        <v>10</v>
      </c>
      <c r="C9" s="59">
        <v>10.3</v>
      </c>
      <c r="D9" s="60"/>
      <c r="E9" s="61" t="s">
        <v>171</v>
      </c>
      <c r="F9" s="60"/>
      <c r="G9" s="63"/>
      <c r="H9" s="51"/>
      <c r="I9" s="29"/>
      <c r="J9" s="29"/>
    </row>
    <row r="10" spans="2:10">
      <c r="B10" s="58">
        <f t="shared" si="0"/>
        <v>10.3</v>
      </c>
      <c r="C10" s="59">
        <v>11</v>
      </c>
      <c r="D10" s="60"/>
      <c r="E10" s="61" t="s">
        <v>171</v>
      </c>
      <c r="F10" s="60"/>
      <c r="G10" s="63"/>
      <c r="H10" s="51"/>
      <c r="I10" s="29"/>
      <c r="J10" s="29"/>
    </row>
    <row r="11" spans="2:10">
      <c r="B11" s="64">
        <f t="shared" si="0"/>
        <v>11</v>
      </c>
      <c r="C11" s="65">
        <v>11.3</v>
      </c>
      <c r="D11" s="66" t="s">
        <v>246</v>
      </c>
      <c r="E11" s="67"/>
      <c r="F11" s="66"/>
      <c r="G11" s="68"/>
      <c r="H11" s="51"/>
      <c r="I11" s="29"/>
      <c r="J11" s="29"/>
    </row>
    <row r="12" spans="2:10">
      <c r="B12" s="58">
        <f t="shared" si="0"/>
        <v>11.3</v>
      </c>
      <c r="C12" s="59">
        <v>12</v>
      </c>
      <c r="D12" s="60"/>
      <c r="E12" s="61" t="s">
        <v>171</v>
      </c>
      <c r="F12" s="60"/>
      <c r="G12" s="63"/>
      <c r="H12" s="51"/>
      <c r="I12" s="29"/>
      <c r="J12" s="29"/>
    </row>
    <row r="13" spans="2:10">
      <c r="B13" s="58">
        <f t="shared" si="0"/>
        <v>12</v>
      </c>
      <c r="C13" s="59">
        <v>12.3</v>
      </c>
      <c r="D13" s="60"/>
      <c r="E13" s="61" t="s">
        <v>171</v>
      </c>
      <c r="F13" s="61" t="s">
        <v>169</v>
      </c>
      <c r="G13" s="63" t="s">
        <v>238</v>
      </c>
      <c r="H13" s="51"/>
      <c r="I13" s="29"/>
      <c r="J13" s="29"/>
    </row>
    <row r="14" spans="2:10">
      <c r="B14" s="58">
        <f t="shared" si="0"/>
        <v>12.3</v>
      </c>
      <c r="C14" s="59">
        <v>13</v>
      </c>
      <c r="D14" s="60"/>
      <c r="E14" s="61" t="s">
        <v>170</v>
      </c>
      <c r="F14" s="60"/>
      <c r="G14" s="63" t="s">
        <v>183</v>
      </c>
      <c r="H14" s="51"/>
      <c r="I14" s="29"/>
      <c r="J14" s="29"/>
    </row>
    <row r="15" spans="2:10">
      <c r="B15" s="64">
        <f t="shared" si="0"/>
        <v>13</v>
      </c>
      <c r="C15" s="65">
        <v>13.3</v>
      </c>
      <c r="D15" s="66" t="s">
        <v>223</v>
      </c>
      <c r="E15" s="67" t="s">
        <v>244</v>
      </c>
      <c r="F15" s="67"/>
      <c r="G15" s="69"/>
      <c r="H15" s="52"/>
      <c r="I15" s="29"/>
      <c r="J15" s="29"/>
    </row>
    <row r="16" spans="2:10">
      <c r="B16" s="64">
        <f t="shared" si="0"/>
        <v>13.3</v>
      </c>
      <c r="C16" s="65">
        <v>14</v>
      </c>
      <c r="D16" s="66" t="s">
        <v>223</v>
      </c>
      <c r="E16" s="67" t="s">
        <v>244</v>
      </c>
      <c r="F16" s="67"/>
      <c r="G16" s="69"/>
      <c r="H16" s="52"/>
      <c r="I16" s="29"/>
      <c r="J16" s="29"/>
    </row>
    <row r="17" spans="1:10">
      <c r="B17" s="58">
        <f t="shared" si="0"/>
        <v>14</v>
      </c>
      <c r="C17" s="59">
        <v>14.3</v>
      </c>
      <c r="D17" s="60"/>
      <c r="E17" s="61" t="s">
        <v>173</v>
      </c>
      <c r="F17" s="60"/>
      <c r="G17" s="63"/>
      <c r="H17" s="51"/>
      <c r="I17" s="29"/>
      <c r="J17" s="29"/>
    </row>
    <row r="18" spans="1:10">
      <c r="B18" s="58">
        <f t="shared" si="0"/>
        <v>14.3</v>
      </c>
      <c r="C18" s="59">
        <v>15</v>
      </c>
      <c r="D18" s="60"/>
      <c r="E18" s="61" t="s">
        <v>174</v>
      </c>
      <c r="F18" s="60"/>
      <c r="G18" s="63"/>
      <c r="H18" s="51"/>
      <c r="I18" s="29"/>
      <c r="J18" s="29"/>
    </row>
    <row r="19" spans="1:10">
      <c r="B19" s="58">
        <f t="shared" si="0"/>
        <v>15</v>
      </c>
      <c r="C19" s="59">
        <v>15.3</v>
      </c>
      <c r="D19" s="60"/>
      <c r="E19" s="61" t="s">
        <v>175</v>
      </c>
      <c r="F19" s="60"/>
      <c r="G19" s="63"/>
      <c r="H19" s="51"/>
      <c r="I19" s="29"/>
      <c r="J19" s="29"/>
    </row>
    <row r="20" spans="1:10">
      <c r="B20" s="64">
        <f t="shared" si="0"/>
        <v>15.3</v>
      </c>
      <c r="C20" s="65">
        <v>16</v>
      </c>
      <c r="D20" s="66" t="s">
        <v>246</v>
      </c>
      <c r="E20" s="67"/>
      <c r="F20" s="66"/>
      <c r="G20" s="68"/>
      <c r="H20" s="51"/>
      <c r="I20" s="29"/>
      <c r="J20" s="29"/>
    </row>
    <row r="21" spans="1:10">
      <c r="B21" s="58">
        <f t="shared" si="0"/>
        <v>16</v>
      </c>
      <c r="C21" s="59">
        <v>16.3</v>
      </c>
      <c r="D21" s="60"/>
      <c r="E21" s="61" t="s">
        <v>176</v>
      </c>
      <c r="F21" s="60"/>
      <c r="G21" s="63"/>
      <c r="H21" s="51"/>
      <c r="I21" s="29"/>
      <c r="J21" s="29"/>
    </row>
    <row r="22" spans="1:10">
      <c r="B22" s="58">
        <f t="shared" si="0"/>
        <v>16.3</v>
      </c>
      <c r="C22" s="59">
        <v>17</v>
      </c>
      <c r="D22" s="60"/>
      <c r="E22" s="61" t="s">
        <v>177</v>
      </c>
      <c r="F22" s="60"/>
      <c r="G22" s="63"/>
      <c r="H22" s="51"/>
      <c r="I22" s="29"/>
      <c r="J22" s="29"/>
    </row>
    <row r="23" spans="1:10">
      <c r="B23" s="58">
        <f t="shared" si="0"/>
        <v>17</v>
      </c>
      <c r="C23" s="59">
        <v>17.3</v>
      </c>
      <c r="D23" s="60"/>
      <c r="E23" s="61" t="s">
        <v>178</v>
      </c>
      <c r="F23" s="60"/>
      <c r="G23" s="63"/>
      <c r="H23" s="51"/>
      <c r="I23" s="29"/>
      <c r="J23" s="29"/>
    </row>
    <row r="24" spans="1:10">
      <c r="B24" s="58">
        <f t="shared" si="0"/>
        <v>17.3</v>
      </c>
      <c r="C24" s="59">
        <v>18</v>
      </c>
      <c r="D24" s="60"/>
      <c r="E24" s="61" t="s">
        <v>172</v>
      </c>
      <c r="F24" s="60" t="s">
        <v>185</v>
      </c>
      <c r="G24" s="63" t="s">
        <v>186</v>
      </c>
      <c r="H24" s="51"/>
      <c r="I24" s="29"/>
      <c r="J24" s="29"/>
    </row>
    <row r="25" spans="1:10">
      <c r="B25" s="58">
        <v>20</v>
      </c>
      <c r="C25" s="70"/>
      <c r="D25" s="60"/>
      <c r="E25" s="61" t="s">
        <v>245</v>
      </c>
      <c r="F25" s="60"/>
      <c r="G25" s="63"/>
      <c r="H25" s="51"/>
      <c r="I25" s="29"/>
      <c r="J25" s="29"/>
    </row>
    <row r="26" spans="1:10" ht="16" thickBot="1">
      <c r="B26" s="58"/>
      <c r="C26" s="59"/>
      <c r="D26" s="60"/>
      <c r="E26" s="61"/>
      <c r="F26" s="61"/>
      <c r="G26" s="62"/>
      <c r="H26" s="52"/>
      <c r="I26" s="29"/>
      <c r="J26" s="29"/>
    </row>
    <row r="27" spans="1:10">
      <c r="B27" s="53" t="s">
        <v>187</v>
      </c>
      <c r="C27" s="54" t="s">
        <v>221</v>
      </c>
      <c r="D27" s="81"/>
      <c r="E27" s="82"/>
      <c r="F27" s="82"/>
      <c r="G27" s="83"/>
      <c r="H27" s="52"/>
    </row>
    <row r="28" spans="1:10" ht="16" thickBot="1">
      <c r="A28" s="7"/>
      <c r="B28" s="76" t="s">
        <v>165</v>
      </c>
      <c r="C28" s="77" t="s">
        <v>166</v>
      </c>
      <c r="D28" s="78" t="s">
        <v>168</v>
      </c>
      <c r="E28" s="78" t="s">
        <v>188</v>
      </c>
      <c r="F28" s="78" t="s">
        <v>189</v>
      </c>
      <c r="G28" s="80" t="s">
        <v>190</v>
      </c>
      <c r="H28" s="52"/>
    </row>
    <row r="29" spans="1:10" ht="15" customHeight="1">
      <c r="B29" s="58">
        <v>9</v>
      </c>
      <c r="C29" s="59">
        <v>9.3000000000000007</v>
      </c>
      <c r="D29" s="60"/>
      <c r="E29" s="61" t="s">
        <v>193</v>
      </c>
      <c r="F29" s="61" t="s">
        <v>194</v>
      </c>
      <c r="G29" s="91" t="s">
        <v>222</v>
      </c>
      <c r="H29" s="52"/>
    </row>
    <row r="30" spans="1:10">
      <c r="B30" s="58">
        <f>C29</f>
        <v>9.3000000000000007</v>
      </c>
      <c r="C30" s="59">
        <v>10</v>
      </c>
      <c r="D30" s="60"/>
      <c r="E30" s="61" t="s">
        <v>193</v>
      </c>
      <c r="F30" s="61" t="s">
        <v>194</v>
      </c>
      <c r="G30" s="92"/>
      <c r="H30" s="52"/>
    </row>
    <row r="31" spans="1:10">
      <c r="B31" s="58">
        <f t="shared" ref="B31:B46" si="1">C30</f>
        <v>10</v>
      </c>
      <c r="C31" s="59">
        <v>10.3</v>
      </c>
      <c r="D31" s="60"/>
      <c r="E31" s="61" t="s">
        <v>193</v>
      </c>
      <c r="F31" s="61" t="s">
        <v>194</v>
      </c>
      <c r="G31" s="92"/>
      <c r="H31" s="52"/>
    </row>
    <row r="32" spans="1:10">
      <c r="B32" s="58">
        <f t="shared" si="1"/>
        <v>10.3</v>
      </c>
      <c r="C32" s="59">
        <v>11</v>
      </c>
      <c r="D32" s="60"/>
      <c r="E32" s="61" t="s">
        <v>193</v>
      </c>
      <c r="F32" s="61" t="s">
        <v>194</v>
      </c>
      <c r="G32" s="92"/>
      <c r="H32" s="52"/>
    </row>
    <row r="33" spans="2:8">
      <c r="B33" s="64">
        <f t="shared" si="1"/>
        <v>11</v>
      </c>
      <c r="C33" s="65">
        <v>11.3</v>
      </c>
      <c r="D33" s="66" t="s">
        <v>246</v>
      </c>
      <c r="E33" s="67"/>
      <c r="F33" s="67"/>
      <c r="G33" s="92"/>
      <c r="H33" s="52"/>
    </row>
    <row r="34" spans="2:8">
      <c r="B34" s="58">
        <f t="shared" si="1"/>
        <v>11.3</v>
      </c>
      <c r="C34" s="59">
        <v>12</v>
      </c>
      <c r="D34" s="60"/>
      <c r="E34" s="61" t="s">
        <v>191</v>
      </c>
      <c r="F34" s="61" t="s">
        <v>195</v>
      </c>
      <c r="G34" s="92"/>
      <c r="H34" s="52"/>
    </row>
    <row r="35" spans="2:8">
      <c r="B35" s="58">
        <f t="shared" si="1"/>
        <v>12</v>
      </c>
      <c r="C35" s="59">
        <v>12.3</v>
      </c>
      <c r="D35" s="60"/>
      <c r="E35" s="61" t="s">
        <v>191</v>
      </c>
      <c r="F35" s="61" t="s">
        <v>195</v>
      </c>
      <c r="G35" s="92"/>
      <c r="H35" s="52"/>
    </row>
    <row r="36" spans="2:8">
      <c r="B36" s="58">
        <f t="shared" si="1"/>
        <v>12.3</v>
      </c>
      <c r="C36" s="59">
        <v>13</v>
      </c>
      <c r="D36" s="60"/>
      <c r="E36" s="61" t="s">
        <v>191</v>
      </c>
      <c r="F36" s="61" t="s">
        <v>195</v>
      </c>
      <c r="G36" s="92"/>
      <c r="H36" s="52"/>
    </row>
    <row r="37" spans="2:8">
      <c r="B37" s="58">
        <f t="shared" si="1"/>
        <v>13</v>
      </c>
      <c r="C37" s="59">
        <v>13.3</v>
      </c>
      <c r="D37" s="60"/>
      <c r="E37" s="61" t="s">
        <v>191</v>
      </c>
      <c r="F37" s="61" t="s">
        <v>195</v>
      </c>
      <c r="G37" s="92"/>
      <c r="H37" s="52"/>
    </row>
    <row r="38" spans="2:8">
      <c r="B38" s="64">
        <f t="shared" si="1"/>
        <v>13.3</v>
      </c>
      <c r="C38" s="65">
        <v>14</v>
      </c>
      <c r="D38" s="66" t="s">
        <v>223</v>
      </c>
      <c r="E38" s="67" t="s">
        <v>244</v>
      </c>
      <c r="F38" s="67"/>
      <c r="G38" s="92"/>
      <c r="H38" s="52"/>
    </row>
    <row r="39" spans="2:8">
      <c r="B39" s="64">
        <f t="shared" si="1"/>
        <v>14</v>
      </c>
      <c r="C39" s="65">
        <v>14.3</v>
      </c>
      <c r="D39" s="66" t="s">
        <v>223</v>
      </c>
      <c r="E39" s="67" t="s">
        <v>244</v>
      </c>
      <c r="F39" s="67"/>
      <c r="G39" s="92"/>
      <c r="H39" s="52"/>
    </row>
    <row r="40" spans="2:8">
      <c r="B40" s="64">
        <f t="shared" si="1"/>
        <v>14.3</v>
      </c>
      <c r="C40" s="65">
        <v>15</v>
      </c>
      <c r="D40" s="66" t="s">
        <v>223</v>
      </c>
      <c r="E40" s="67" t="s">
        <v>244</v>
      </c>
      <c r="F40" s="67"/>
      <c r="G40" s="92"/>
      <c r="H40" s="52"/>
    </row>
    <row r="41" spans="2:8">
      <c r="B41" s="58">
        <f t="shared" si="1"/>
        <v>15</v>
      </c>
      <c r="C41" s="59">
        <v>15.3</v>
      </c>
      <c r="D41" s="60"/>
      <c r="E41" s="61" t="s">
        <v>192</v>
      </c>
      <c r="F41" s="61" t="s">
        <v>196</v>
      </c>
      <c r="G41" s="92"/>
      <c r="H41" s="52"/>
    </row>
    <row r="42" spans="2:8">
      <c r="B42" s="58">
        <f t="shared" si="1"/>
        <v>15.3</v>
      </c>
      <c r="C42" s="59">
        <v>16</v>
      </c>
      <c r="D42" s="60"/>
      <c r="E42" s="61" t="s">
        <v>192</v>
      </c>
      <c r="F42" s="61" t="s">
        <v>196</v>
      </c>
      <c r="G42" s="92"/>
      <c r="H42" s="52"/>
    </row>
    <row r="43" spans="2:8">
      <c r="B43" s="58">
        <f t="shared" si="1"/>
        <v>16</v>
      </c>
      <c r="C43" s="59">
        <v>16.3</v>
      </c>
      <c r="D43" s="60"/>
      <c r="E43" s="61" t="s">
        <v>192</v>
      </c>
      <c r="F43" s="61" t="s">
        <v>196</v>
      </c>
      <c r="G43" s="92"/>
      <c r="H43" s="52"/>
    </row>
    <row r="44" spans="2:8">
      <c r="B44" s="58">
        <f t="shared" si="1"/>
        <v>16.3</v>
      </c>
      <c r="C44" s="59">
        <v>17</v>
      </c>
      <c r="D44" s="60"/>
      <c r="E44" s="61" t="s">
        <v>192</v>
      </c>
      <c r="F44" s="61" t="s">
        <v>196</v>
      </c>
      <c r="G44" s="92"/>
      <c r="H44" s="52"/>
    </row>
    <row r="45" spans="2:8">
      <c r="B45" s="64">
        <f t="shared" si="1"/>
        <v>17</v>
      </c>
      <c r="C45" s="65">
        <v>17.3</v>
      </c>
      <c r="D45" s="66" t="s">
        <v>246</v>
      </c>
      <c r="E45" s="67"/>
      <c r="F45" s="67"/>
      <c r="G45" s="69"/>
      <c r="H45" s="52"/>
    </row>
    <row r="46" spans="2:8" ht="16" thickBot="1">
      <c r="B46" s="71">
        <f t="shared" si="1"/>
        <v>17.3</v>
      </c>
      <c r="C46" s="72">
        <v>18</v>
      </c>
      <c r="D46" s="73"/>
      <c r="E46" s="74" t="s">
        <v>197</v>
      </c>
      <c r="F46" s="74" t="s">
        <v>197</v>
      </c>
      <c r="G46" s="75"/>
      <c r="H46" s="52"/>
    </row>
  </sheetData>
  <mergeCells count="1">
    <mergeCell ref="G29:G44"/>
  </mergeCells>
  <phoneticPr fontId="5" type="noConversion"/>
  <pageMargins left="0.75" right="0.75" top="1" bottom="1" header="0.5" footer="0.5"/>
  <pageSetup paperSize="9" scale="5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Partners</vt:lpstr>
      <vt:lpstr>HCMR</vt:lpstr>
      <vt:lpstr>Complete List</vt:lpstr>
      <vt:lpstr>Agenda</vt:lpstr>
      <vt:lpstr>Sheet1</vt:lpstr>
    </vt:vector>
  </TitlesOfParts>
  <Company>HCMR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Mylonas</dc:creator>
  <cp:lastModifiedBy>Constantinos Mylonas</cp:lastModifiedBy>
  <cp:lastPrinted>2014-01-21T09:05:54Z</cp:lastPrinted>
  <dcterms:created xsi:type="dcterms:W3CDTF">2013-08-30T09:11:22Z</dcterms:created>
  <dcterms:modified xsi:type="dcterms:W3CDTF">2014-01-27T11:40:56Z</dcterms:modified>
</cp:coreProperties>
</file>