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913"/>
  <workbookPr showInkAnnotation="0" checkCompatibility="1" autoCompressPictures="0"/>
  <bookViews>
    <workbookView xWindow="0" yWindow="0" windowWidth="25600" windowHeight="14640" tabRatio="500" activeTab="3"/>
  </bookViews>
  <sheets>
    <sheet name="Partners" sheetId="1" r:id="rId1"/>
    <sheet name="HCMR &amp; guests" sheetId="2" r:id="rId2"/>
    <sheet name="Complete List" sheetId="3" r:id="rId3"/>
    <sheet name="Agenda v2" sheetId="9" r:id="rId4"/>
    <sheet name="Attendance" sheetId="5" r:id="rId5"/>
    <sheet name="Registration" sheetId="8" r:id="rId6"/>
  </sheets>
  <definedNames>
    <definedName name="_xlnm.Print_Area" localSheetId="5">Registration!$A$1:$F$97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2" i="9" l="1"/>
  <c r="B8" i="9"/>
  <c r="B11" i="9"/>
  <c r="B31" i="9"/>
  <c r="B30" i="9"/>
  <c r="B26" i="9"/>
  <c r="B77" i="9"/>
  <c r="B76" i="9"/>
  <c r="B75" i="9"/>
  <c r="B74" i="9"/>
  <c r="B72" i="9"/>
  <c r="B71" i="9"/>
  <c r="B70" i="9"/>
  <c r="B69" i="9"/>
  <c r="B68" i="9"/>
  <c r="B67" i="9"/>
  <c r="B66" i="9"/>
  <c r="B65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29" i="9"/>
  <c r="B28" i="9"/>
  <c r="B27" i="9"/>
  <c r="B25" i="9"/>
  <c r="B24" i="9"/>
  <c r="B23" i="9"/>
  <c r="B22" i="9"/>
  <c r="B21" i="9"/>
  <c r="B20" i="9"/>
  <c r="B18" i="9"/>
  <c r="B17" i="9"/>
  <c r="B16" i="9"/>
  <c r="B15" i="9"/>
  <c r="B14" i="9"/>
  <c r="B13" i="9"/>
  <c r="B12" i="9"/>
  <c r="B10" i="9"/>
  <c r="B9" i="9"/>
  <c r="R111" i="3"/>
  <c r="Q111" i="3"/>
  <c r="P111" i="3"/>
  <c r="O111" i="3"/>
  <c r="N111" i="3"/>
  <c r="M111" i="3"/>
  <c r="K111" i="3"/>
  <c r="J111" i="3"/>
  <c r="I111" i="3"/>
  <c r="H111" i="3"/>
  <c r="G111" i="3"/>
  <c r="F111" i="3"/>
  <c r="E111" i="3"/>
  <c r="D111" i="3"/>
  <c r="C111" i="3"/>
  <c r="B111" i="3"/>
  <c r="I77" i="3"/>
  <c r="F77" i="3"/>
  <c r="R89" i="3"/>
  <c r="Q89" i="3"/>
  <c r="P89" i="3"/>
  <c r="O89" i="3"/>
  <c r="N89" i="3"/>
  <c r="M89" i="3"/>
  <c r="K89" i="3"/>
  <c r="J89" i="3"/>
  <c r="I89" i="3"/>
  <c r="H89" i="3"/>
  <c r="G89" i="3"/>
  <c r="F89" i="3"/>
  <c r="E89" i="3"/>
  <c r="D89" i="3"/>
  <c r="C89" i="3"/>
  <c r="B89" i="3"/>
  <c r="R88" i="3"/>
  <c r="Q88" i="3"/>
  <c r="P88" i="3"/>
  <c r="O88" i="3"/>
  <c r="N88" i="3"/>
  <c r="M88" i="3"/>
  <c r="K88" i="3"/>
  <c r="J88" i="3"/>
  <c r="I88" i="3"/>
  <c r="H88" i="3"/>
  <c r="G88" i="3"/>
  <c r="F88" i="3"/>
  <c r="E88" i="3"/>
  <c r="D88" i="3"/>
  <c r="C88" i="3"/>
  <c r="B88" i="3"/>
  <c r="R87" i="3"/>
  <c r="Q87" i="3"/>
  <c r="P87" i="3"/>
  <c r="O87" i="3"/>
  <c r="N87" i="3"/>
  <c r="M87" i="3"/>
  <c r="K87" i="3"/>
  <c r="J87" i="3"/>
  <c r="I87" i="3"/>
  <c r="H87" i="3"/>
  <c r="G87" i="3"/>
  <c r="F87" i="3"/>
  <c r="E87" i="3"/>
  <c r="D87" i="3"/>
  <c r="C87" i="3"/>
  <c r="B87" i="3"/>
  <c r="R86" i="3"/>
  <c r="Q86" i="3"/>
  <c r="P86" i="3"/>
  <c r="O86" i="3"/>
  <c r="N86" i="3"/>
  <c r="M86" i="3"/>
  <c r="K86" i="3"/>
  <c r="J86" i="3"/>
  <c r="I86" i="3"/>
  <c r="H86" i="3"/>
  <c r="G86" i="3"/>
  <c r="F86" i="3"/>
  <c r="E86" i="3"/>
  <c r="D86" i="3"/>
  <c r="C86" i="3"/>
  <c r="B86" i="3"/>
  <c r="R85" i="3"/>
  <c r="Q85" i="3"/>
  <c r="P85" i="3"/>
  <c r="O85" i="3"/>
  <c r="N85" i="3"/>
  <c r="M85" i="3"/>
  <c r="K85" i="3"/>
  <c r="J85" i="3"/>
  <c r="I85" i="3"/>
  <c r="H85" i="3"/>
  <c r="G85" i="3"/>
  <c r="F85" i="3"/>
  <c r="E85" i="3"/>
  <c r="D85" i="3"/>
  <c r="C85" i="3"/>
  <c r="B85" i="3"/>
  <c r="R84" i="3"/>
  <c r="Q84" i="3"/>
  <c r="P84" i="3"/>
  <c r="O84" i="3"/>
  <c r="N84" i="3"/>
  <c r="M84" i="3"/>
  <c r="K84" i="3"/>
  <c r="J84" i="3"/>
  <c r="I84" i="3"/>
  <c r="H84" i="3"/>
  <c r="G84" i="3"/>
  <c r="F84" i="3"/>
  <c r="E84" i="3"/>
  <c r="D84" i="3"/>
  <c r="C84" i="3"/>
  <c r="B84" i="3"/>
  <c r="R83" i="3"/>
  <c r="Q83" i="3"/>
  <c r="P83" i="3"/>
  <c r="O83" i="3"/>
  <c r="N83" i="3"/>
  <c r="M83" i="3"/>
  <c r="K83" i="3"/>
  <c r="J83" i="3"/>
  <c r="I83" i="3"/>
  <c r="H83" i="3"/>
  <c r="G83" i="3"/>
  <c r="F83" i="3"/>
  <c r="E83" i="3"/>
  <c r="D83" i="3"/>
  <c r="C83" i="3"/>
  <c r="B83" i="3"/>
  <c r="R82" i="3"/>
  <c r="Q82" i="3"/>
  <c r="P82" i="3"/>
  <c r="O82" i="3"/>
  <c r="N82" i="3"/>
  <c r="M82" i="3"/>
  <c r="K82" i="3"/>
  <c r="J82" i="3"/>
  <c r="I82" i="3"/>
  <c r="H82" i="3"/>
  <c r="G82" i="3"/>
  <c r="F82" i="3"/>
  <c r="E82" i="3"/>
  <c r="D82" i="3"/>
  <c r="C82" i="3"/>
  <c r="B82" i="3"/>
  <c r="E110" i="3"/>
  <c r="D110" i="3"/>
  <c r="D109" i="3"/>
  <c r="D108" i="3"/>
  <c r="D107" i="3"/>
  <c r="D106" i="3"/>
  <c r="D105" i="3"/>
  <c r="D104" i="3"/>
  <c r="D103" i="3"/>
  <c r="D102" i="3"/>
  <c r="D101" i="3"/>
  <c r="D100" i="3"/>
  <c r="D98" i="3"/>
  <c r="D97" i="3"/>
  <c r="D96" i="3"/>
  <c r="D95" i="3"/>
  <c r="D94" i="3"/>
  <c r="D93" i="3"/>
  <c r="D92" i="3"/>
  <c r="D91" i="3"/>
  <c r="D90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6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6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6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6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6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6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8" i="3"/>
  <c r="I79" i="3"/>
  <c r="I80" i="3"/>
  <c r="I81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6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8" i="3"/>
  <c r="F79" i="3"/>
  <c r="F80" i="3"/>
  <c r="F81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6" i="3"/>
  <c r="K110" i="3"/>
  <c r="J110" i="3"/>
  <c r="H110" i="3"/>
  <c r="G110" i="3"/>
  <c r="C110" i="3"/>
  <c r="B110" i="3"/>
  <c r="K109" i="3"/>
  <c r="J109" i="3"/>
  <c r="H109" i="3"/>
  <c r="G109" i="3"/>
  <c r="E109" i="3"/>
  <c r="C109" i="3"/>
  <c r="B109" i="3"/>
  <c r="K108" i="3"/>
  <c r="J108" i="3"/>
  <c r="H108" i="3"/>
  <c r="G108" i="3"/>
  <c r="E108" i="3"/>
  <c r="C108" i="3"/>
  <c r="B108" i="3"/>
  <c r="K107" i="3"/>
  <c r="J107" i="3"/>
  <c r="H107" i="3"/>
  <c r="G107" i="3"/>
  <c r="E107" i="3"/>
  <c r="C107" i="3"/>
  <c r="B107" i="3"/>
  <c r="K106" i="3"/>
  <c r="J106" i="3"/>
  <c r="H106" i="3"/>
  <c r="G106" i="3"/>
  <c r="E106" i="3"/>
  <c r="C106" i="3"/>
  <c r="B106" i="3"/>
  <c r="K105" i="3"/>
  <c r="J105" i="3"/>
  <c r="H105" i="3"/>
  <c r="G105" i="3"/>
  <c r="E105" i="3"/>
  <c r="C105" i="3"/>
  <c r="B105" i="3"/>
  <c r="K104" i="3"/>
  <c r="J104" i="3"/>
  <c r="H104" i="3"/>
  <c r="G104" i="3"/>
  <c r="E104" i="3"/>
  <c r="C104" i="3"/>
  <c r="B104" i="3"/>
  <c r="K103" i="3"/>
  <c r="J103" i="3"/>
  <c r="H103" i="3"/>
  <c r="G103" i="3"/>
  <c r="E103" i="3"/>
  <c r="C103" i="3"/>
  <c r="B103" i="3"/>
  <c r="K102" i="3"/>
  <c r="J102" i="3"/>
  <c r="H102" i="3"/>
  <c r="G102" i="3"/>
  <c r="E102" i="3"/>
  <c r="C102" i="3"/>
  <c r="B102" i="3"/>
  <c r="K101" i="3"/>
  <c r="J101" i="3"/>
  <c r="H101" i="3"/>
  <c r="G101" i="3"/>
  <c r="E101" i="3"/>
  <c r="C101" i="3"/>
  <c r="B101" i="3"/>
  <c r="K100" i="3"/>
  <c r="J100" i="3"/>
  <c r="H100" i="3"/>
  <c r="G100" i="3"/>
  <c r="E100" i="3"/>
  <c r="C100" i="3"/>
  <c r="B100" i="3"/>
  <c r="D77" i="3"/>
  <c r="E77" i="3"/>
  <c r="B11" i="3"/>
  <c r="C11" i="3"/>
  <c r="D11" i="3"/>
  <c r="E11" i="3"/>
  <c r="K68" i="3"/>
  <c r="B9" i="3"/>
  <c r="C9" i="3"/>
  <c r="D9" i="3"/>
  <c r="E9" i="3"/>
  <c r="G9" i="3"/>
  <c r="H9" i="3"/>
  <c r="J9" i="3"/>
  <c r="K9" i="3"/>
  <c r="B10" i="3"/>
  <c r="C10" i="3"/>
  <c r="D10" i="3"/>
  <c r="E10" i="3"/>
  <c r="G10" i="3"/>
  <c r="H10" i="3"/>
  <c r="J10" i="3"/>
  <c r="K10" i="3"/>
  <c r="G11" i="3"/>
  <c r="H11" i="3"/>
  <c r="J11" i="3"/>
  <c r="K11" i="3"/>
  <c r="B12" i="3"/>
  <c r="C12" i="3"/>
  <c r="D12" i="3"/>
  <c r="E12" i="3"/>
  <c r="G12" i="3"/>
  <c r="H12" i="3"/>
  <c r="J12" i="3"/>
  <c r="K12" i="3"/>
  <c r="B13" i="3"/>
  <c r="C13" i="3"/>
  <c r="D13" i="3"/>
  <c r="E13" i="3"/>
  <c r="G13" i="3"/>
  <c r="H13" i="3"/>
  <c r="J13" i="3"/>
  <c r="K13" i="3"/>
  <c r="B14" i="3"/>
  <c r="C14" i="3"/>
  <c r="D14" i="3"/>
  <c r="E14" i="3"/>
  <c r="G14" i="3"/>
  <c r="H14" i="3"/>
  <c r="J14" i="3"/>
  <c r="K14" i="3"/>
  <c r="B15" i="3"/>
  <c r="C15" i="3"/>
  <c r="D15" i="3"/>
  <c r="E15" i="3"/>
  <c r="G15" i="3"/>
  <c r="H15" i="3"/>
  <c r="J15" i="3"/>
  <c r="K15" i="3"/>
  <c r="B16" i="3"/>
  <c r="C16" i="3"/>
  <c r="D16" i="3"/>
  <c r="E16" i="3"/>
  <c r="G16" i="3"/>
  <c r="H16" i="3"/>
  <c r="J16" i="3"/>
  <c r="K16" i="3"/>
  <c r="B17" i="3"/>
  <c r="C17" i="3"/>
  <c r="D17" i="3"/>
  <c r="E17" i="3"/>
  <c r="G17" i="3"/>
  <c r="H17" i="3"/>
  <c r="J17" i="3"/>
  <c r="K17" i="3"/>
  <c r="B18" i="3"/>
  <c r="C18" i="3"/>
  <c r="D18" i="3"/>
  <c r="E18" i="3"/>
  <c r="G18" i="3"/>
  <c r="H18" i="3"/>
  <c r="J18" i="3"/>
  <c r="K18" i="3"/>
  <c r="B19" i="3"/>
  <c r="C19" i="3"/>
  <c r="D19" i="3"/>
  <c r="E19" i="3"/>
  <c r="G19" i="3"/>
  <c r="H19" i="3"/>
  <c r="J19" i="3"/>
  <c r="K19" i="3"/>
  <c r="B20" i="3"/>
  <c r="C20" i="3"/>
  <c r="D20" i="3"/>
  <c r="E20" i="3"/>
  <c r="G20" i="3"/>
  <c r="H20" i="3"/>
  <c r="J20" i="3"/>
  <c r="K20" i="3"/>
  <c r="B21" i="3"/>
  <c r="C21" i="3"/>
  <c r="D21" i="3"/>
  <c r="E21" i="3"/>
  <c r="G21" i="3"/>
  <c r="H21" i="3"/>
  <c r="J21" i="3"/>
  <c r="K21" i="3"/>
  <c r="B22" i="3"/>
  <c r="C22" i="3"/>
  <c r="D22" i="3"/>
  <c r="E22" i="3"/>
  <c r="G22" i="3"/>
  <c r="H22" i="3"/>
  <c r="J22" i="3"/>
  <c r="K22" i="3"/>
  <c r="B23" i="3"/>
  <c r="C23" i="3"/>
  <c r="D23" i="3"/>
  <c r="E23" i="3"/>
  <c r="G23" i="3"/>
  <c r="H23" i="3"/>
  <c r="J23" i="3"/>
  <c r="K23" i="3"/>
  <c r="B24" i="3"/>
  <c r="C24" i="3"/>
  <c r="D24" i="3"/>
  <c r="E24" i="3"/>
  <c r="G24" i="3"/>
  <c r="H24" i="3"/>
  <c r="J24" i="3"/>
  <c r="K24" i="3"/>
  <c r="B25" i="3"/>
  <c r="C25" i="3"/>
  <c r="D25" i="3"/>
  <c r="E25" i="3"/>
  <c r="G25" i="3"/>
  <c r="H25" i="3"/>
  <c r="J25" i="3"/>
  <c r="K25" i="3"/>
  <c r="B26" i="3"/>
  <c r="C26" i="3"/>
  <c r="D26" i="3"/>
  <c r="E26" i="3"/>
  <c r="G26" i="3"/>
  <c r="H26" i="3"/>
  <c r="J26" i="3"/>
  <c r="K26" i="3"/>
  <c r="B27" i="3"/>
  <c r="C27" i="3"/>
  <c r="D27" i="3"/>
  <c r="E27" i="3"/>
  <c r="G27" i="3"/>
  <c r="H27" i="3"/>
  <c r="J27" i="3"/>
  <c r="K27" i="3"/>
  <c r="B28" i="3"/>
  <c r="C28" i="3"/>
  <c r="D28" i="3"/>
  <c r="E28" i="3"/>
  <c r="G28" i="3"/>
  <c r="H28" i="3"/>
  <c r="J28" i="3"/>
  <c r="K28" i="3"/>
  <c r="B29" i="3"/>
  <c r="C29" i="3"/>
  <c r="D29" i="3"/>
  <c r="E29" i="3"/>
  <c r="G29" i="3"/>
  <c r="H29" i="3"/>
  <c r="J29" i="3"/>
  <c r="K29" i="3"/>
  <c r="B30" i="3"/>
  <c r="C30" i="3"/>
  <c r="D30" i="3"/>
  <c r="E30" i="3"/>
  <c r="G30" i="3"/>
  <c r="H30" i="3"/>
  <c r="J30" i="3"/>
  <c r="K30" i="3"/>
  <c r="B31" i="3"/>
  <c r="C31" i="3"/>
  <c r="D31" i="3"/>
  <c r="E31" i="3"/>
  <c r="G31" i="3"/>
  <c r="H31" i="3"/>
  <c r="J31" i="3"/>
  <c r="K31" i="3"/>
  <c r="B32" i="3"/>
  <c r="C32" i="3"/>
  <c r="D32" i="3"/>
  <c r="E32" i="3"/>
  <c r="G32" i="3"/>
  <c r="H32" i="3"/>
  <c r="J32" i="3"/>
  <c r="K32" i="3"/>
  <c r="B33" i="3"/>
  <c r="C33" i="3"/>
  <c r="D33" i="3"/>
  <c r="E33" i="3"/>
  <c r="G33" i="3"/>
  <c r="H33" i="3"/>
  <c r="J33" i="3"/>
  <c r="K33" i="3"/>
  <c r="B34" i="3"/>
  <c r="C34" i="3"/>
  <c r="D34" i="3"/>
  <c r="E34" i="3"/>
  <c r="G34" i="3"/>
  <c r="H34" i="3"/>
  <c r="J34" i="3"/>
  <c r="K34" i="3"/>
  <c r="B35" i="3"/>
  <c r="C35" i="3"/>
  <c r="D35" i="3"/>
  <c r="E35" i="3"/>
  <c r="G35" i="3"/>
  <c r="H35" i="3"/>
  <c r="J35" i="3"/>
  <c r="K35" i="3"/>
  <c r="B36" i="3"/>
  <c r="C36" i="3"/>
  <c r="D36" i="3"/>
  <c r="E36" i="3"/>
  <c r="G36" i="3"/>
  <c r="H36" i="3"/>
  <c r="J36" i="3"/>
  <c r="K36" i="3"/>
  <c r="B37" i="3"/>
  <c r="C37" i="3"/>
  <c r="D37" i="3"/>
  <c r="E37" i="3"/>
  <c r="G37" i="3"/>
  <c r="H37" i="3"/>
  <c r="J37" i="3"/>
  <c r="K37" i="3"/>
  <c r="B38" i="3"/>
  <c r="C38" i="3"/>
  <c r="D38" i="3"/>
  <c r="E38" i="3"/>
  <c r="G38" i="3"/>
  <c r="H38" i="3"/>
  <c r="J38" i="3"/>
  <c r="K38" i="3"/>
  <c r="B39" i="3"/>
  <c r="C39" i="3"/>
  <c r="D39" i="3"/>
  <c r="E39" i="3"/>
  <c r="G39" i="3"/>
  <c r="H39" i="3"/>
  <c r="J39" i="3"/>
  <c r="K39" i="3"/>
  <c r="B40" i="3"/>
  <c r="C40" i="3"/>
  <c r="D40" i="3"/>
  <c r="E40" i="3"/>
  <c r="G40" i="3"/>
  <c r="H40" i="3"/>
  <c r="J40" i="3"/>
  <c r="K40" i="3"/>
  <c r="B41" i="3"/>
  <c r="C41" i="3"/>
  <c r="D41" i="3"/>
  <c r="E41" i="3"/>
  <c r="G41" i="3"/>
  <c r="H41" i="3"/>
  <c r="J41" i="3"/>
  <c r="K41" i="3"/>
  <c r="B42" i="3"/>
  <c r="C42" i="3"/>
  <c r="D42" i="3"/>
  <c r="E42" i="3"/>
  <c r="G42" i="3"/>
  <c r="H42" i="3"/>
  <c r="J42" i="3"/>
  <c r="K42" i="3"/>
  <c r="B43" i="3"/>
  <c r="C43" i="3"/>
  <c r="D43" i="3"/>
  <c r="E43" i="3"/>
  <c r="G43" i="3"/>
  <c r="H43" i="3"/>
  <c r="J43" i="3"/>
  <c r="K43" i="3"/>
  <c r="B44" i="3"/>
  <c r="C44" i="3"/>
  <c r="D44" i="3"/>
  <c r="E44" i="3"/>
  <c r="G44" i="3"/>
  <c r="H44" i="3"/>
  <c r="J44" i="3"/>
  <c r="K44" i="3"/>
  <c r="B45" i="3"/>
  <c r="C45" i="3"/>
  <c r="D45" i="3"/>
  <c r="E45" i="3"/>
  <c r="G45" i="3"/>
  <c r="H45" i="3"/>
  <c r="J45" i="3"/>
  <c r="K45" i="3"/>
  <c r="B46" i="3"/>
  <c r="C46" i="3"/>
  <c r="D46" i="3"/>
  <c r="E46" i="3"/>
  <c r="G46" i="3"/>
  <c r="H46" i="3"/>
  <c r="J46" i="3"/>
  <c r="K46" i="3"/>
  <c r="B47" i="3"/>
  <c r="C47" i="3"/>
  <c r="D47" i="3"/>
  <c r="E47" i="3"/>
  <c r="G47" i="3"/>
  <c r="H47" i="3"/>
  <c r="J47" i="3"/>
  <c r="K47" i="3"/>
  <c r="B48" i="3"/>
  <c r="C48" i="3"/>
  <c r="D48" i="3"/>
  <c r="E48" i="3"/>
  <c r="G48" i="3"/>
  <c r="H48" i="3"/>
  <c r="J48" i="3"/>
  <c r="K48" i="3"/>
  <c r="B49" i="3"/>
  <c r="C49" i="3"/>
  <c r="D49" i="3"/>
  <c r="E49" i="3"/>
  <c r="G49" i="3"/>
  <c r="H49" i="3"/>
  <c r="J49" i="3"/>
  <c r="K49" i="3"/>
  <c r="B50" i="3"/>
  <c r="C50" i="3"/>
  <c r="D50" i="3"/>
  <c r="E50" i="3"/>
  <c r="G50" i="3"/>
  <c r="H50" i="3"/>
  <c r="J50" i="3"/>
  <c r="K50" i="3"/>
  <c r="B51" i="3"/>
  <c r="C51" i="3"/>
  <c r="D51" i="3"/>
  <c r="E51" i="3"/>
  <c r="G51" i="3"/>
  <c r="H51" i="3"/>
  <c r="J51" i="3"/>
  <c r="K51" i="3"/>
  <c r="B52" i="3"/>
  <c r="C52" i="3"/>
  <c r="D52" i="3"/>
  <c r="E52" i="3"/>
  <c r="G52" i="3"/>
  <c r="H52" i="3"/>
  <c r="J52" i="3"/>
  <c r="K52" i="3"/>
  <c r="B53" i="3"/>
  <c r="C53" i="3"/>
  <c r="D53" i="3"/>
  <c r="E53" i="3"/>
  <c r="G53" i="3"/>
  <c r="H53" i="3"/>
  <c r="J53" i="3"/>
  <c r="K53" i="3"/>
  <c r="B54" i="3"/>
  <c r="C54" i="3"/>
  <c r="D54" i="3"/>
  <c r="E54" i="3"/>
  <c r="G54" i="3"/>
  <c r="H54" i="3"/>
  <c r="J54" i="3"/>
  <c r="K54" i="3"/>
  <c r="B55" i="3"/>
  <c r="C55" i="3"/>
  <c r="D55" i="3"/>
  <c r="E55" i="3"/>
  <c r="G55" i="3"/>
  <c r="H55" i="3"/>
  <c r="J55" i="3"/>
  <c r="K55" i="3"/>
  <c r="B56" i="3"/>
  <c r="C56" i="3"/>
  <c r="D56" i="3"/>
  <c r="E56" i="3"/>
  <c r="G56" i="3"/>
  <c r="H56" i="3"/>
  <c r="J56" i="3"/>
  <c r="K56" i="3"/>
  <c r="B57" i="3"/>
  <c r="C57" i="3"/>
  <c r="D57" i="3"/>
  <c r="E57" i="3"/>
  <c r="G57" i="3"/>
  <c r="H57" i="3"/>
  <c r="J57" i="3"/>
  <c r="K57" i="3"/>
  <c r="B58" i="3"/>
  <c r="C58" i="3"/>
  <c r="D58" i="3"/>
  <c r="E58" i="3"/>
  <c r="G58" i="3"/>
  <c r="H58" i="3"/>
  <c r="J58" i="3"/>
  <c r="K58" i="3"/>
  <c r="B59" i="3"/>
  <c r="C59" i="3"/>
  <c r="D59" i="3"/>
  <c r="E59" i="3"/>
  <c r="G59" i="3"/>
  <c r="H59" i="3"/>
  <c r="J59" i="3"/>
  <c r="K59" i="3"/>
  <c r="B60" i="3"/>
  <c r="C60" i="3"/>
  <c r="D60" i="3"/>
  <c r="E60" i="3"/>
  <c r="G60" i="3"/>
  <c r="H60" i="3"/>
  <c r="J60" i="3"/>
  <c r="K60" i="3"/>
  <c r="B61" i="3"/>
  <c r="C61" i="3"/>
  <c r="D61" i="3"/>
  <c r="E61" i="3"/>
  <c r="G61" i="3"/>
  <c r="H61" i="3"/>
  <c r="J61" i="3"/>
  <c r="K61" i="3"/>
  <c r="B62" i="3"/>
  <c r="C62" i="3"/>
  <c r="D62" i="3"/>
  <c r="E62" i="3"/>
  <c r="G62" i="3"/>
  <c r="H62" i="3"/>
  <c r="J62" i="3"/>
  <c r="K62" i="3"/>
  <c r="B63" i="3"/>
  <c r="C63" i="3"/>
  <c r="D63" i="3"/>
  <c r="E63" i="3"/>
  <c r="G63" i="3"/>
  <c r="H63" i="3"/>
  <c r="J63" i="3"/>
  <c r="K63" i="3"/>
  <c r="B64" i="3"/>
  <c r="C64" i="3"/>
  <c r="D64" i="3"/>
  <c r="E64" i="3"/>
  <c r="G64" i="3"/>
  <c r="H64" i="3"/>
  <c r="J64" i="3"/>
  <c r="K64" i="3"/>
  <c r="B65" i="3"/>
  <c r="C65" i="3"/>
  <c r="D65" i="3"/>
  <c r="E65" i="3"/>
  <c r="G65" i="3"/>
  <c r="H65" i="3"/>
  <c r="J65" i="3"/>
  <c r="K65" i="3"/>
  <c r="B66" i="3"/>
  <c r="C66" i="3"/>
  <c r="D66" i="3"/>
  <c r="E66" i="3"/>
  <c r="G66" i="3"/>
  <c r="H66" i="3"/>
  <c r="J66" i="3"/>
  <c r="K66" i="3"/>
  <c r="B67" i="3"/>
  <c r="C67" i="3"/>
  <c r="D67" i="3"/>
  <c r="E67" i="3"/>
  <c r="G67" i="3"/>
  <c r="H67" i="3"/>
  <c r="J67" i="3"/>
  <c r="K67" i="3"/>
  <c r="B68" i="3"/>
  <c r="C68" i="3"/>
  <c r="D68" i="3"/>
  <c r="E68" i="3"/>
  <c r="G68" i="3"/>
  <c r="H68" i="3"/>
  <c r="J68" i="3"/>
  <c r="B69" i="3"/>
  <c r="C69" i="3"/>
  <c r="D69" i="3"/>
  <c r="E69" i="3"/>
  <c r="G69" i="3"/>
  <c r="H69" i="3"/>
  <c r="J69" i="3"/>
  <c r="K69" i="3"/>
  <c r="B70" i="3"/>
  <c r="C70" i="3"/>
  <c r="D70" i="3"/>
  <c r="E70" i="3"/>
  <c r="G70" i="3"/>
  <c r="H70" i="3"/>
  <c r="J70" i="3"/>
  <c r="K70" i="3"/>
  <c r="B71" i="3"/>
  <c r="C71" i="3"/>
  <c r="D71" i="3"/>
  <c r="E71" i="3"/>
  <c r="G71" i="3"/>
  <c r="H71" i="3"/>
  <c r="J71" i="3"/>
  <c r="K71" i="3"/>
  <c r="B72" i="3"/>
  <c r="C72" i="3"/>
  <c r="D72" i="3"/>
  <c r="E72" i="3"/>
  <c r="G72" i="3"/>
  <c r="H72" i="3"/>
  <c r="J72" i="3"/>
  <c r="K72" i="3"/>
  <c r="B73" i="3"/>
  <c r="C73" i="3"/>
  <c r="D73" i="3"/>
  <c r="E73" i="3"/>
  <c r="G73" i="3"/>
  <c r="H73" i="3"/>
  <c r="J73" i="3"/>
  <c r="K73" i="3"/>
  <c r="B74" i="3"/>
  <c r="C74" i="3"/>
  <c r="D74" i="3"/>
  <c r="E74" i="3"/>
  <c r="G74" i="3"/>
  <c r="H74" i="3"/>
  <c r="J74" i="3"/>
  <c r="K74" i="3"/>
  <c r="B75" i="3"/>
  <c r="C75" i="3"/>
  <c r="D75" i="3"/>
  <c r="E75" i="3"/>
  <c r="G75" i="3"/>
  <c r="H75" i="3"/>
  <c r="J75" i="3"/>
  <c r="K75" i="3"/>
  <c r="B76" i="3"/>
  <c r="C76" i="3"/>
  <c r="D76" i="3"/>
  <c r="E76" i="3"/>
  <c r="G76" i="3"/>
  <c r="H76" i="3"/>
  <c r="J76" i="3"/>
  <c r="K76" i="3"/>
  <c r="B77" i="3"/>
  <c r="C77" i="3"/>
  <c r="G77" i="3"/>
  <c r="H77" i="3"/>
  <c r="J77" i="3"/>
  <c r="K77" i="3"/>
  <c r="B78" i="3"/>
  <c r="C78" i="3"/>
  <c r="D78" i="3"/>
  <c r="E78" i="3"/>
  <c r="G78" i="3"/>
  <c r="H78" i="3"/>
  <c r="J78" i="3"/>
  <c r="K78" i="3"/>
  <c r="B79" i="3"/>
  <c r="C79" i="3"/>
  <c r="D79" i="3"/>
  <c r="E79" i="3"/>
  <c r="G79" i="3"/>
  <c r="H79" i="3"/>
  <c r="J79" i="3"/>
  <c r="K79" i="3"/>
  <c r="B80" i="3"/>
  <c r="C80" i="3"/>
  <c r="D80" i="3"/>
  <c r="E80" i="3"/>
  <c r="G80" i="3"/>
  <c r="H80" i="3"/>
  <c r="J80" i="3"/>
  <c r="K80" i="3"/>
  <c r="B81" i="3"/>
  <c r="C81" i="3"/>
  <c r="D81" i="3"/>
  <c r="E81" i="3"/>
  <c r="G81" i="3"/>
  <c r="H81" i="3"/>
  <c r="J81" i="3"/>
  <c r="K81" i="3"/>
  <c r="B91" i="3"/>
  <c r="C91" i="3"/>
  <c r="E91" i="3"/>
  <c r="G91" i="3"/>
  <c r="H91" i="3"/>
  <c r="J91" i="3"/>
  <c r="K91" i="3"/>
  <c r="B92" i="3"/>
  <c r="C92" i="3"/>
  <c r="E92" i="3"/>
  <c r="G92" i="3"/>
  <c r="H92" i="3"/>
  <c r="J92" i="3"/>
  <c r="K92" i="3"/>
  <c r="B93" i="3"/>
  <c r="C93" i="3"/>
  <c r="E93" i="3"/>
  <c r="G93" i="3"/>
  <c r="H93" i="3"/>
  <c r="J93" i="3"/>
  <c r="K93" i="3"/>
  <c r="B94" i="3"/>
  <c r="C94" i="3"/>
  <c r="E94" i="3"/>
  <c r="G94" i="3"/>
  <c r="H94" i="3"/>
  <c r="J94" i="3"/>
  <c r="K94" i="3"/>
  <c r="B95" i="3"/>
  <c r="C95" i="3"/>
  <c r="E95" i="3"/>
  <c r="G95" i="3"/>
  <c r="H95" i="3"/>
  <c r="J95" i="3"/>
  <c r="K95" i="3"/>
  <c r="K8" i="3"/>
  <c r="J8" i="3"/>
  <c r="H8" i="3"/>
  <c r="G8" i="3"/>
  <c r="E8" i="3"/>
  <c r="D8" i="3"/>
  <c r="C8" i="3"/>
  <c r="B8" i="3"/>
  <c r="J90" i="3"/>
  <c r="B96" i="3"/>
  <c r="C96" i="3"/>
  <c r="E96" i="3"/>
  <c r="G96" i="3"/>
  <c r="H96" i="3"/>
  <c r="J96" i="3"/>
  <c r="K96" i="3"/>
  <c r="B97" i="3"/>
  <c r="C97" i="3"/>
  <c r="E97" i="3"/>
  <c r="G97" i="3"/>
  <c r="H97" i="3"/>
  <c r="J97" i="3"/>
  <c r="K97" i="3"/>
  <c r="B98" i="3"/>
  <c r="C98" i="3"/>
  <c r="E98" i="3"/>
  <c r="G98" i="3"/>
  <c r="H98" i="3"/>
  <c r="J98" i="3"/>
  <c r="K98" i="3"/>
  <c r="B99" i="3"/>
  <c r="C99" i="3"/>
  <c r="E99" i="3"/>
  <c r="G99" i="3"/>
  <c r="H99" i="3"/>
  <c r="J99" i="3"/>
  <c r="K99" i="3"/>
  <c r="K90" i="3"/>
  <c r="H90" i="3"/>
  <c r="G90" i="3"/>
  <c r="E90" i="3"/>
  <c r="C90" i="3"/>
  <c r="B90" i="3"/>
  <c r="I6" i="2"/>
  <c r="F6" i="2"/>
  <c r="M6" i="2"/>
  <c r="N6" i="2"/>
  <c r="O6" i="2"/>
  <c r="P6" i="2"/>
  <c r="Q6" i="2"/>
  <c r="R6" i="2"/>
  <c r="M6" i="1"/>
  <c r="N6" i="1"/>
  <c r="O6" i="1"/>
  <c r="P6" i="1"/>
  <c r="Q6" i="1"/>
  <c r="L6" i="1"/>
  <c r="I6" i="1"/>
  <c r="F6" i="1"/>
</calcChain>
</file>

<file path=xl/comments1.xml><?xml version="1.0" encoding="utf-8"?>
<comments xmlns="http://schemas.openxmlformats.org/spreadsheetml/2006/main">
  <authors>
    <author>Constantinos Mylonas</author>
  </authors>
  <commentList>
    <comment ref="E23" authorId="0">
      <text>
        <r>
          <rPr>
            <b/>
            <sz val="11"/>
            <color indexed="81"/>
            <rFont val="Calibri"/>
          </rPr>
          <t>Constantinos Mylonas:</t>
        </r>
        <r>
          <rPr>
            <sz val="11"/>
            <color indexed="81"/>
            <rFont val="Calibri"/>
          </rPr>
          <t xml:space="preserve">
These will be short (12 min + 3 min Q&amp;A) presentations from individual Partners or Task leaders, presenting specific progress/activities.
Partners are encouraged to propose their presentation to the appropriate GWP leader AS SOON AS POSSIBLE.  Only 2 presentations will be availble for each GWP.</t>
        </r>
      </text>
    </comment>
    <comment ref="E27" authorId="0">
      <text>
        <r>
          <rPr>
            <b/>
            <sz val="11"/>
            <color indexed="81"/>
            <rFont val="Calibri"/>
          </rPr>
          <t>Constantinos Mylonas:</t>
        </r>
        <r>
          <rPr>
            <sz val="11"/>
            <color indexed="81"/>
            <rFont val="Calibri"/>
          </rPr>
          <t xml:space="preserve">
These will be short (12 min + 3 min Q&amp;A) presentations from individual Partners or Task leaders, presenting specific progress/activities.
Partners are encouraged to propose their presentation to the appropriate GWP leader AS SOON AS POSSIBLE.  Only 2 presentations will be availble for each GWP.</t>
        </r>
      </text>
    </comment>
  </commentList>
</comments>
</file>

<file path=xl/sharedStrings.xml><?xml version="1.0" encoding="utf-8"?>
<sst xmlns="http://schemas.openxmlformats.org/spreadsheetml/2006/main" count="879" uniqueCount="396">
  <si>
    <t>Arrival Nancy</t>
  </si>
  <si>
    <t>Departure Nancy</t>
  </si>
  <si>
    <t>Dinner on 2nd Feb</t>
  </si>
  <si>
    <t>Sections with the same colour take place at the same time, so arrangements nee dto be made to allow someone to attend both</t>
  </si>
  <si>
    <t>Sections with the same colour take place at the same time, so arrangements need to be made to allow someone to attend both</t>
  </si>
  <si>
    <t>Coreia</t>
  </si>
  <si>
    <t>Joao</t>
  </si>
  <si>
    <t>Flying sharks</t>
  </si>
  <si>
    <t>Mauricio</t>
  </si>
  <si>
    <t>Francisco</t>
  </si>
  <si>
    <t>Guest</t>
  </si>
  <si>
    <t>Haffray</t>
  </si>
  <si>
    <t>Pierick</t>
  </si>
  <si>
    <t>SYSAF</t>
  </si>
  <si>
    <t xml:space="preserve">Robles </t>
  </si>
  <si>
    <t>Rocio</t>
  </si>
  <si>
    <t>CTAQUA</t>
  </si>
  <si>
    <t>Papandroulakis</t>
  </si>
  <si>
    <t>Nikos</t>
  </si>
  <si>
    <t>HCMR</t>
  </si>
  <si>
    <t>Katharios</t>
  </si>
  <si>
    <t>Pantelis</t>
  </si>
  <si>
    <t>Erstad</t>
  </si>
  <si>
    <t>Borre</t>
  </si>
  <si>
    <t>SWH</t>
  </si>
  <si>
    <t>Sandvik</t>
  </si>
  <si>
    <t>Trond</t>
  </si>
  <si>
    <t>Keller</t>
  </si>
  <si>
    <t>Matthias</t>
  </si>
  <si>
    <t>BVFi</t>
  </si>
  <si>
    <t>Robert</t>
  </si>
  <si>
    <t>Redivo</t>
  </si>
  <si>
    <t>Le Kertaoui</t>
  </si>
  <si>
    <t>B</t>
  </si>
  <si>
    <t>N</t>
  </si>
  <si>
    <t>Baekelandt</t>
  </si>
  <si>
    <t>S</t>
  </si>
  <si>
    <t>Lane</t>
  </si>
  <si>
    <t>Alistair</t>
  </si>
  <si>
    <t>EAS</t>
  </si>
  <si>
    <t>Tsertou</t>
  </si>
  <si>
    <t>Maria Anna</t>
  </si>
  <si>
    <t>Montero Vítores</t>
  </si>
  <si>
    <t>Daniel</t>
  </si>
  <si>
    <t>FCPCT</t>
  </si>
  <si>
    <t>Gines Ruiz</t>
  </si>
  <si>
    <t>Rafael</t>
  </si>
  <si>
    <t>Hernandez-Cruz</t>
  </si>
  <si>
    <t>Carmen Maria</t>
  </si>
  <si>
    <t>Secombes</t>
  </si>
  <si>
    <t>Chris</t>
  </si>
  <si>
    <t>UNIABDN</t>
  </si>
  <si>
    <t>Milne</t>
  </si>
  <si>
    <t>Douglas</t>
  </si>
  <si>
    <t>Papaioannou</t>
  </si>
  <si>
    <t>IRIDA</t>
  </si>
  <si>
    <t>Ferreira</t>
  </si>
  <si>
    <t>Martiña</t>
  </si>
  <si>
    <t>ANFACO</t>
  </si>
  <si>
    <t>Geitonas</t>
  </si>
  <si>
    <t>Evangelos</t>
  </si>
  <si>
    <t>GEI</t>
  </si>
  <si>
    <t>IMR</t>
  </si>
  <si>
    <t>Harboe</t>
  </si>
  <si>
    <t>Torstein</t>
  </si>
  <si>
    <t>Fauvel</t>
  </si>
  <si>
    <t>Christian</t>
  </si>
  <si>
    <t>Alvarez-Blázquez</t>
  </si>
  <si>
    <t>Blanca</t>
  </si>
  <si>
    <t xml:space="preserve">Peleteiro </t>
  </si>
  <si>
    <t>Jose Benito</t>
  </si>
  <si>
    <t>Nijssen</t>
  </si>
  <si>
    <t>Ed</t>
  </si>
  <si>
    <t>TU/e</t>
  </si>
  <si>
    <t>Van der Borgh</t>
  </si>
  <si>
    <t>Michel</t>
  </si>
  <si>
    <t>DIVERSIFY</t>
  </si>
  <si>
    <t>7FP-KBBE-2013-603121</t>
  </si>
  <si>
    <t>Lastname</t>
  </si>
  <si>
    <t>Name</t>
  </si>
  <si>
    <t>Partner</t>
  </si>
  <si>
    <t>Persons</t>
  </si>
  <si>
    <t>Hotel name</t>
  </si>
  <si>
    <t>Mylonas</t>
  </si>
  <si>
    <t>Constantinos</t>
  </si>
  <si>
    <t>Ioannis</t>
  </si>
  <si>
    <t>Fakriadis</t>
  </si>
  <si>
    <t>Repro</t>
  </si>
  <si>
    <t>Nutrition</t>
  </si>
  <si>
    <t>Larvae</t>
  </si>
  <si>
    <t>Growout</t>
  </si>
  <si>
    <t>Health</t>
  </si>
  <si>
    <t>Socio</t>
  </si>
  <si>
    <t>Start</t>
  </si>
  <si>
    <t>End</t>
  </si>
  <si>
    <t>Title</t>
  </si>
  <si>
    <t>Wrap up</t>
  </si>
  <si>
    <t>Details</t>
  </si>
  <si>
    <t>DAY 1</t>
  </si>
  <si>
    <t>Agenda for next day</t>
  </si>
  <si>
    <t>DAY 2</t>
  </si>
  <si>
    <t>GWP 7 Socioeco</t>
  </si>
  <si>
    <t>Lunch</t>
  </si>
  <si>
    <t>coffee</t>
  </si>
  <si>
    <t>Attendance</t>
  </si>
  <si>
    <t>Registration - Badges</t>
  </si>
  <si>
    <t>Name tag received?</t>
  </si>
  <si>
    <t>List of Participants - 2014 Annual Coordination Meeting</t>
  </si>
  <si>
    <t xml:space="preserve">Welcoming </t>
  </si>
  <si>
    <t>DAY 3</t>
  </si>
  <si>
    <t>Special instructions? Food requirements</t>
  </si>
  <si>
    <t>Meeting Agenda</t>
  </si>
  <si>
    <t>WP31 Dissemination</t>
  </si>
  <si>
    <t>Steering Committee meeting</t>
  </si>
  <si>
    <t>P No</t>
  </si>
  <si>
    <t>Reproduction &amp; Genetics</t>
  </si>
  <si>
    <t>Larval rearing</t>
  </si>
  <si>
    <t>Presenter</t>
  </si>
  <si>
    <t>Constantinos Mylonas</t>
  </si>
  <si>
    <t>Rocio Robles</t>
  </si>
  <si>
    <t>Neil Duncan (IRTA)</t>
  </si>
  <si>
    <t>Constantinos Mylonas (HCMR)</t>
  </si>
  <si>
    <t>Bill Koven (IOLR)</t>
  </si>
  <si>
    <t>Nikos Papandroulakis (HCMR)</t>
  </si>
  <si>
    <t>Chris Secombes (UNIABDN)</t>
  </si>
  <si>
    <t>Gemma Tacken (LEI/DLO)</t>
  </si>
  <si>
    <t>2016 Annual Coordination Meeting</t>
  </si>
  <si>
    <t>Nancy 2-4 February 2016</t>
  </si>
  <si>
    <t>Grow out husbandry</t>
  </si>
  <si>
    <t>Fish health</t>
  </si>
  <si>
    <t>Invited guest</t>
  </si>
  <si>
    <t>Pierric Hafray, SYSAFF</t>
  </si>
  <si>
    <t>Socieconomics</t>
  </si>
  <si>
    <t>Patrick Fontaine</t>
  </si>
  <si>
    <t>University of Loraine</t>
  </si>
  <si>
    <t>List of Participants - 2016 Annual Coordination Meeting</t>
  </si>
  <si>
    <t>Nancy, France</t>
  </si>
  <si>
    <t>Selection of new products and product development</t>
  </si>
  <si>
    <t>Lunch at the University Restaurant</t>
  </si>
  <si>
    <t>Pathologies of fish not included in the DIVERSIFY DOW</t>
  </si>
  <si>
    <t>Social event (to be arranged)</t>
  </si>
  <si>
    <t>First larval rearing efforts with wreckfish</t>
  </si>
  <si>
    <t>Tito Peleteiro-Nikos Papandroulakis-Antonio Vilar</t>
  </si>
  <si>
    <t>Vilar</t>
  </si>
  <si>
    <t>Antonio</t>
  </si>
  <si>
    <t>MC2</t>
  </si>
  <si>
    <t>IFREMER</t>
  </si>
  <si>
    <t>2 Feb</t>
  </si>
  <si>
    <t>3 Feb</t>
  </si>
  <si>
    <t>4 Feb</t>
  </si>
  <si>
    <t>Amendments (2nd), Reporting</t>
  </si>
  <si>
    <t>Constantinos Mylonas (HCMR), Pascal Fontaine UL)</t>
  </si>
  <si>
    <t>GWP 3 Nutrition (mullet)</t>
  </si>
  <si>
    <t>GWP 3 Nutrition (wreckfish)</t>
  </si>
  <si>
    <t>GWP 3 Nutrition (meagre)</t>
  </si>
  <si>
    <t>GWP 3 Nutrition (amberjack)</t>
  </si>
  <si>
    <t>GWP 3 Nutrition (pikeperch)</t>
  </si>
  <si>
    <t>GWP 3 Nutrition (halibut)</t>
  </si>
  <si>
    <t>Breeding selection in aquaculture fishes, with emphasis on the meagre</t>
  </si>
  <si>
    <t>Coordinator, GWP leaders, SME representatives (ARGO, ASIALOR) APROMAR</t>
  </si>
  <si>
    <t>Duncan</t>
  </si>
  <si>
    <t>Neil</t>
  </si>
  <si>
    <t>IRTA</t>
  </si>
  <si>
    <t>Gisbert</t>
  </si>
  <si>
    <t>Enric</t>
  </si>
  <si>
    <t>Estevez</t>
  </si>
  <si>
    <t>Alicia</t>
  </si>
  <si>
    <t>Andree</t>
  </si>
  <si>
    <t>Karl</t>
  </si>
  <si>
    <t>Campoverde</t>
  </si>
  <si>
    <t>Cindy</t>
  </si>
  <si>
    <t>Rodríguez</t>
  </si>
  <si>
    <t>Covadonga</t>
  </si>
  <si>
    <t>ULL</t>
  </si>
  <si>
    <t>Pérez</t>
  </si>
  <si>
    <t>José A.</t>
  </si>
  <si>
    <t>Krystallis</t>
  </si>
  <si>
    <t>Athanasios</t>
  </si>
  <si>
    <t>AU</t>
  </si>
  <si>
    <t>Banovic</t>
  </si>
  <si>
    <t>Marija</t>
  </si>
  <si>
    <t>Grigorakis</t>
  </si>
  <si>
    <t>Kriton</t>
  </si>
  <si>
    <t>Alexi</t>
  </si>
  <si>
    <t>Niki</t>
  </si>
  <si>
    <t>Guerrero</t>
  </si>
  <si>
    <t>Luis</t>
  </si>
  <si>
    <t>Bou</t>
  </si>
  <si>
    <t>Ricard</t>
  </si>
  <si>
    <t>Lazo</t>
  </si>
  <si>
    <t>Oxana</t>
  </si>
  <si>
    <t>Pentelis Katharios</t>
  </si>
  <si>
    <t>Pelekanakis</t>
  </si>
  <si>
    <t>FGM</t>
  </si>
  <si>
    <t>LY</t>
  </si>
  <si>
    <t>Tu-Linh</t>
  </si>
  <si>
    <t>ASIALOR</t>
  </si>
  <si>
    <t>Consumer value perceptions and attitudes towards farmed fish products in top-five EU markets</t>
  </si>
  <si>
    <t>Lecrenais</t>
  </si>
  <si>
    <t>Amandine</t>
  </si>
  <si>
    <t>Jean-Baptiste</t>
  </si>
  <si>
    <t>Muliloto</t>
  </si>
  <si>
    <t>Matthieu</t>
  </si>
  <si>
    <t>Buffet</t>
  </si>
  <si>
    <t>Martín</t>
  </si>
  <si>
    <t>Virginia</t>
  </si>
  <si>
    <t>IEO</t>
  </si>
  <si>
    <t>Jerez</t>
  </si>
  <si>
    <t>Salvador</t>
  </si>
  <si>
    <t xml:space="preserve">Papadakis </t>
  </si>
  <si>
    <t>HRH</t>
  </si>
  <si>
    <t>Saltavarea</t>
  </si>
  <si>
    <t>Hellas</t>
  </si>
  <si>
    <t>Larentzakis</t>
  </si>
  <si>
    <t>Konstantinos</t>
  </si>
  <si>
    <t>Linares</t>
  </si>
  <si>
    <t>Fátima</t>
  </si>
  <si>
    <t>CMRM</t>
  </si>
  <si>
    <t>Corriero</t>
  </si>
  <si>
    <t>Aldo</t>
  </si>
  <si>
    <t>UNIBA</t>
  </si>
  <si>
    <t>Sirigos</t>
  </si>
  <si>
    <t>Haralampos</t>
  </si>
  <si>
    <t>FORKYS</t>
  </si>
  <si>
    <t>Tacken</t>
  </si>
  <si>
    <t>Gemma</t>
  </si>
  <si>
    <t>DLO</t>
  </si>
  <si>
    <t>Reinders</t>
  </si>
  <si>
    <t>Machiel</t>
  </si>
  <si>
    <t>Tsigenopoulos</t>
  </si>
  <si>
    <t>Costas</t>
  </si>
  <si>
    <t>Patrick</t>
  </si>
  <si>
    <t>FUNDP</t>
  </si>
  <si>
    <t>Ojeda</t>
  </si>
  <si>
    <t>Javier</t>
  </si>
  <si>
    <t>APROMAR</t>
  </si>
  <si>
    <t>Kestemont</t>
  </si>
  <si>
    <t>Mandiki</t>
  </si>
  <si>
    <t>Guided tour of the historic center of the city</t>
  </si>
  <si>
    <t>to be arranged</t>
  </si>
  <si>
    <t>Thursday (dissemination-reporting-administration)</t>
  </si>
  <si>
    <t>Address issues related to the implementation of the large scale grow-out experiments</t>
  </si>
  <si>
    <t>Fernandez</t>
  </si>
  <si>
    <t>Laura</t>
  </si>
  <si>
    <t>EUFIC</t>
  </si>
  <si>
    <t>ARGO</t>
  </si>
  <si>
    <t>MASZ</t>
  </si>
  <si>
    <t>Andromeda</t>
  </si>
  <si>
    <t>Galaxidi</t>
  </si>
  <si>
    <t>Αρχικό</t>
  </si>
  <si>
    <t>GWP 6 Fish health (meagre)</t>
  </si>
  <si>
    <t>Raftopoulos</t>
  </si>
  <si>
    <t>Tasos</t>
  </si>
  <si>
    <t>Daniil</t>
  </si>
  <si>
    <t>Manolis</t>
  </si>
  <si>
    <t>Capture of  wild fish for aquaria and research</t>
  </si>
  <si>
    <t>Novelli</t>
  </si>
  <si>
    <t>Andrea</t>
  </si>
  <si>
    <t>Carbonara</t>
  </si>
  <si>
    <t>Stefano</t>
  </si>
  <si>
    <t>ITICAL</t>
  </si>
  <si>
    <t>Jonna Tomkiewicz (DTU)</t>
  </si>
  <si>
    <t>European eel breeding, larval culture and first-feeding attempts</t>
  </si>
  <si>
    <t>EU Scientific Officer</t>
  </si>
  <si>
    <t>Lund</t>
  </si>
  <si>
    <t>Ivar</t>
  </si>
  <si>
    <t>DTU</t>
  </si>
  <si>
    <t>Sarusi</t>
  </si>
  <si>
    <t>Hagay</t>
  </si>
  <si>
    <t>DOR</t>
  </si>
  <si>
    <t>Hamre</t>
  </si>
  <si>
    <t>Kristin</t>
  </si>
  <si>
    <t>NIFES</t>
  </si>
  <si>
    <t>Koven</t>
  </si>
  <si>
    <t>Bill</t>
  </si>
  <si>
    <t>IOLR</t>
  </si>
  <si>
    <t>Rosenfeld</t>
  </si>
  <si>
    <t>Hanna</t>
  </si>
  <si>
    <t>Fontanillas</t>
  </si>
  <si>
    <t>Ramon</t>
  </si>
  <si>
    <t>Teletchea</t>
  </si>
  <si>
    <t>Colchen</t>
  </si>
  <si>
    <t>De Almeida</t>
  </si>
  <si>
    <t>Roche</t>
  </si>
  <si>
    <t>Zarski</t>
  </si>
  <si>
    <t>Thomas</t>
  </si>
  <si>
    <t>Schaerlinger</t>
  </si>
  <si>
    <t>Lecocq</t>
  </si>
  <si>
    <t>Milla</t>
  </si>
  <si>
    <t>Pasquet</t>
  </si>
  <si>
    <t>Fontaine</t>
  </si>
  <si>
    <t>Pascal</t>
  </si>
  <si>
    <t xml:space="preserve">Fabrice </t>
  </si>
  <si>
    <t xml:space="preserve">Tatiana  </t>
  </si>
  <si>
    <t xml:space="preserve">Taina </t>
  </si>
  <si>
    <t xml:space="preserve">Jennifer </t>
  </si>
  <si>
    <t xml:space="preserve">Daniel </t>
  </si>
  <si>
    <t xml:space="preserve">Marielle </t>
  </si>
  <si>
    <t xml:space="preserve">Bérénice </t>
  </si>
  <si>
    <t xml:space="preserve">Thomas </t>
  </si>
  <si>
    <t xml:space="preserve">Sylvain </t>
  </si>
  <si>
    <t>Alain</t>
  </si>
  <si>
    <t>UL</t>
  </si>
  <si>
    <t>SARS</t>
  </si>
  <si>
    <t>Aldo Corriero (UNIBA)</t>
  </si>
  <si>
    <t>Population genetic analysis of wild and domesticated pikeperch populations and their application to future breeding programs</t>
  </si>
  <si>
    <t>Costas Tsigenopoulos (HCMR)</t>
  </si>
  <si>
    <t>Daniel Montero (FCPCT)</t>
  </si>
  <si>
    <t>GWP presentation - Nutrition</t>
  </si>
  <si>
    <t>GWP presentation - Repro &amp; Genetics</t>
  </si>
  <si>
    <t>Kristin Hamre (NIFES)</t>
  </si>
  <si>
    <t>The nutrient profile of Artemia is greatly improved by ongrowing naulii for 3 days on Ori-Green</t>
  </si>
  <si>
    <t>Ioannis Papadakis (HCMR)</t>
  </si>
  <si>
    <t>The effect of different stimuli on meagre feeding behaviour</t>
  </si>
  <si>
    <t>Patrick Kestemont (FUNDP)</t>
  </si>
  <si>
    <t>GWP presentation - Larval husbandry</t>
  </si>
  <si>
    <t>GWP presentation - Grow out husbandry</t>
  </si>
  <si>
    <t>GWP presentation - Fish Health</t>
  </si>
  <si>
    <t>GWP presentation - Socio economics</t>
  </si>
  <si>
    <t>Kriton Grigorakis (HCMR)</t>
  </si>
  <si>
    <t>Marija Banovic and Thanassis Krystallis (AU)</t>
  </si>
  <si>
    <t>Joao Coreia (Flying Sharks)</t>
  </si>
  <si>
    <t>Popi</t>
  </si>
  <si>
    <t>Tsakoniti</t>
  </si>
  <si>
    <t>GWP participation (Day 2) same color-same time. Growout  conflicts partly with Repro and Larvae</t>
  </si>
  <si>
    <t>No pork, or shellfish</t>
  </si>
  <si>
    <t>Cannot eat (fin)fish</t>
  </si>
  <si>
    <t>Glutenfree and lactosefree</t>
  </si>
  <si>
    <t>Gluten intolerant</t>
  </si>
  <si>
    <t>Villa</t>
  </si>
  <si>
    <t>Alexander</t>
  </si>
  <si>
    <t>Rendon</t>
  </si>
  <si>
    <t>Have not confirmed yet</t>
  </si>
  <si>
    <t>Jonna</t>
  </si>
  <si>
    <t>Tomkiewicz</t>
  </si>
  <si>
    <t>UL pays expenses</t>
  </si>
  <si>
    <t>Bestin</t>
  </si>
  <si>
    <t>Anastasia</t>
  </si>
  <si>
    <t>Gogorosis</t>
  </si>
  <si>
    <t>Michalis</t>
  </si>
  <si>
    <t>no pork</t>
  </si>
  <si>
    <t>Ballón</t>
  </si>
  <si>
    <t>Guillermo</t>
  </si>
  <si>
    <t>Aran</t>
  </si>
  <si>
    <t>Isidro de la Cal</t>
  </si>
  <si>
    <t>Ibis Style</t>
  </si>
  <si>
    <t>Les Prelats</t>
  </si>
  <si>
    <t>Museum-Aquarium Nancy</t>
  </si>
  <si>
    <t>GWP 2 Repro &amp; Gen (meagre)</t>
  </si>
  <si>
    <t>GWP 2 Repro &amp; Gen (amberjack)</t>
  </si>
  <si>
    <t>GWP 2 Repro &amp; Gen (pikeperch)</t>
  </si>
  <si>
    <t>GWP 2 Repro &amp; Gen (halibut)</t>
  </si>
  <si>
    <t>GWP 2 Repro &amp; Gen (mullet)</t>
  </si>
  <si>
    <t>GWP 2 Repro &amp; Gen (wreckfish)</t>
  </si>
  <si>
    <t>GWP 5 Grow out (meagre)</t>
  </si>
  <si>
    <t>GWP 5 Grow out (amberjack)</t>
  </si>
  <si>
    <t>GWP 5 Grow out (pikeperch)</t>
  </si>
  <si>
    <t>GWP 5 Grow out (mullet)</t>
  </si>
  <si>
    <t>GWP 4 Larval (meagre)</t>
  </si>
  <si>
    <t>GWP 4 Larval (amberjack)</t>
  </si>
  <si>
    <t>GWP 4 Larval (pikeperch)</t>
  </si>
  <si>
    <t>GWP 4 Larval (halibut)</t>
  </si>
  <si>
    <t>GWP 4 Larval (wreckfish)</t>
  </si>
  <si>
    <t>GWP 4 Larval (mullet)</t>
  </si>
  <si>
    <t>GWP 6 Fish health (halibut)</t>
  </si>
  <si>
    <t>GWP 6 Fish health (amberjack)</t>
  </si>
  <si>
    <t>Deliverables, Participants Portal</t>
  </si>
  <si>
    <t>Species Leader (Nikos Papandroulakis) &amp; greater amberjack partners</t>
  </si>
  <si>
    <t>Iglesias</t>
  </si>
  <si>
    <t>Marta</t>
  </si>
  <si>
    <t>EU RTD</t>
  </si>
  <si>
    <t>Greeting from the EU Officer of DIVERSIFY</t>
  </si>
  <si>
    <t>Marta Iglesias (EU DG RTD)</t>
  </si>
  <si>
    <t xml:space="preserve">Multifactorial approach to identify  rearing conditions optimising growth, physiological status and immune defense in pikeperch </t>
  </si>
  <si>
    <t>Registration</t>
  </si>
  <si>
    <t>U of Loraine Staff</t>
  </si>
  <si>
    <t>Register, receive badge, submit presentations</t>
  </si>
  <si>
    <t>Meeting logistics, agenda, welcoming from UL</t>
  </si>
  <si>
    <t>Dysfunctional reproductive maturation in captive greater amberjack</t>
  </si>
  <si>
    <t>Tuesday (Open Day - Summary presentations)</t>
  </si>
  <si>
    <t>Wednesday (GWP Worskshhops)</t>
  </si>
  <si>
    <t>ROOM 2 (Galle)</t>
  </si>
  <si>
    <t>ROOM 3 (Daum)</t>
  </si>
  <si>
    <t>ROOM 1 (Gruber)</t>
  </si>
  <si>
    <t>Diviki</t>
  </si>
  <si>
    <t>Sandor</t>
  </si>
  <si>
    <t>CANEXMAR</t>
  </si>
  <si>
    <t xml:space="preserve">Tue, 2-Feb </t>
  </si>
  <si>
    <t>Wed, 3-Feb</t>
  </si>
  <si>
    <t>Thu, 4-Feb</t>
  </si>
  <si>
    <t>Isidro dl Cal</t>
  </si>
  <si>
    <t>Dinner at "Grande Salons Hotel De Ville, Stanislas Place"</t>
  </si>
  <si>
    <t>Lunch at a Restaurant "Cesar" at Place Stanislas</t>
  </si>
  <si>
    <t>Visit the Aquarium</t>
  </si>
  <si>
    <t>Pascal Fontaine</t>
  </si>
  <si>
    <t>Greater amberjack meeting (Room Cuenot)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</si>
</sst>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[$-408]d\-mmm;@"/>
    <numFmt numFmtId="165" formatCode="dd/mm/yy;@"/>
    <numFmt numFmtId="166" formatCode="mm/dd/yy;@"/>
  </numFmts>
  <fonts count="40" x14ac:knownFonts="1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</font>
    <font>
      <sz val="8"/>
      <name val="Calibri"/>
      <family val="2"/>
    </font>
    <font>
      <sz val="12"/>
      <name val="Calibri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</font>
    <font>
      <sz val="14"/>
      <color indexed="8"/>
      <name val="Calibri"/>
    </font>
    <font>
      <b/>
      <sz val="14"/>
      <color indexed="8"/>
      <name val="Calibri"/>
    </font>
    <font>
      <b/>
      <sz val="11"/>
      <color indexed="81"/>
      <name val="Calibri"/>
    </font>
    <font>
      <sz val="11"/>
      <color indexed="81"/>
      <name val="Calibri"/>
    </font>
    <font>
      <b/>
      <sz val="12"/>
      <name val="Calibri"/>
    </font>
    <font>
      <b/>
      <sz val="12"/>
      <color indexed="12"/>
      <name val="Calibri"/>
    </font>
    <font>
      <b/>
      <sz val="14"/>
      <name val="Calibri"/>
    </font>
    <font>
      <sz val="14"/>
      <name val="Calibri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indexed="8"/>
      <name val="Calibri"/>
    </font>
    <font>
      <b/>
      <sz val="12"/>
      <color indexed="8"/>
      <name val="Calibri"/>
      <family val="2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3" tint="0.39997558519241921"/>
      <name val="Calibri"/>
    </font>
    <font>
      <b/>
      <sz val="12"/>
      <color theme="5" tint="-0.249977111117893"/>
      <name val="Calibri"/>
    </font>
    <font>
      <b/>
      <sz val="12"/>
      <color theme="7" tint="-0.249977111117893"/>
      <name val="Calibri"/>
    </font>
    <font>
      <sz val="12"/>
      <color rgb="FFFF0000"/>
      <name val="Calibri"/>
      <family val="2"/>
      <scheme val="minor"/>
    </font>
    <font>
      <b/>
      <sz val="12"/>
      <color indexed="12"/>
      <name val="Calibri"/>
    </font>
    <font>
      <sz val="8"/>
      <name val="Calibri"/>
      <family val="2"/>
      <scheme val="minor"/>
    </font>
    <font>
      <b/>
      <sz val="14"/>
      <color indexed="10"/>
      <name val="Calibri"/>
    </font>
    <font>
      <b/>
      <sz val="14"/>
      <color rgb="FF000000"/>
      <name val="Calibri"/>
      <scheme val="minor"/>
    </font>
    <font>
      <sz val="12"/>
      <color indexed="10"/>
      <name val="Calibri"/>
      <family val="2"/>
    </font>
    <font>
      <sz val="12"/>
      <color rgb="FF0000FF"/>
      <name val="Calibri"/>
      <scheme val="minor"/>
    </font>
    <font>
      <sz val="12"/>
      <color indexed="12"/>
      <name val="Calibri"/>
    </font>
    <font>
      <sz val="12"/>
      <name val="Calibri"/>
      <scheme val="minor"/>
    </font>
    <font>
      <sz val="16"/>
      <color theme="1"/>
      <name val="Calibri"/>
    </font>
    <font>
      <b/>
      <sz val="12"/>
      <color rgb="FFFF0000"/>
      <name val="Calibri"/>
    </font>
    <font>
      <sz val="12"/>
      <color rgb="FFFF0000"/>
      <name val="Calibri"/>
    </font>
  </fonts>
  <fills count="2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2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6600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52">
    <xf numFmtId="0" fontId="0" fillId="0" borderId="0"/>
    <xf numFmtId="0" fontId="17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165" fontId="0" fillId="0" borderId="0" xfId="0" applyNumberFormat="1" applyProtection="1">
      <protection locked="0"/>
    </xf>
    <xf numFmtId="165" fontId="0" fillId="0" borderId="0" xfId="0" applyNumberFormat="1"/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5" fontId="0" fillId="0" borderId="4" xfId="0" applyNumberFormat="1" applyBorder="1"/>
    <xf numFmtId="165" fontId="5" fillId="0" borderId="4" xfId="0" applyNumberFormat="1" applyFont="1" applyBorder="1"/>
    <xf numFmtId="165" fontId="0" fillId="0" borderId="5" xfId="0" applyNumberFormat="1" applyBorder="1"/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0" xfId="0" applyFill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wrapText="1"/>
    </xf>
    <xf numFmtId="0" fontId="6" fillId="5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165" fontId="5" fillId="0" borderId="0" xfId="0" applyNumberFormat="1" applyFont="1" applyProtection="1">
      <protection locked="0"/>
    </xf>
    <xf numFmtId="43" fontId="2" fillId="0" borderId="0" xfId="0" applyNumberFormat="1" applyFont="1" applyBorder="1" applyAlignment="1">
      <alignment vertical="center" wrapText="1"/>
    </xf>
    <xf numFmtId="0" fontId="14" fillId="0" borderId="0" xfId="0" applyFont="1" applyFill="1" applyBorder="1" applyAlignment="1">
      <alignment horizontal="right" vertical="center" wrapText="1"/>
    </xf>
    <xf numFmtId="16" fontId="2" fillId="2" borderId="11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0" fillId="0" borderId="19" xfId="0" applyBorder="1"/>
    <xf numFmtId="0" fontId="9" fillId="0" borderId="18" xfId="0" applyFont="1" applyBorder="1"/>
    <xf numFmtId="0" fontId="9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9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Protection="1"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2" fillId="7" borderId="0" xfId="0" applyFont="1" applyFill="1" applyAlignment="1">
      <alignment horizontal="left"/>
    </xf>
    <xf numFmtId="0" fontId="21" fillId="7" borderId="0" xfId="0" applyFont="1" applyFill="1"/>
    <xf numFmtId="0" fontId="0" fillId="7" borderId="0" xfId="0" applyFill="1"/>
    <xf numFmtId="0" fontId="0" fillId="7" borderId="0" xfId="0" applyFill="1" applyAlignment="1">
      <alignment horizont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left" vertical="center"/>
    </xf>
    <xf numFmtId="0" fontId="21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ill="1" applyAlignment="1">
      <alignment horizontal="center" vertical="center"/>
    </xf>
    <xf numFmtId="0" fontId="20" fillId="7" borderId="0" xfId="0" applyFont="1" applyFill="1"/>
    <xf numFmtId="0" fontId="3" fillId="7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horizontal="left"/>
    </xf>
    <xf numFmtId="0" fontId="21" fillId="8" borderId="0" xfId="0" applyFont="1" applyFill="1"/>
    <xf numFmtId="0" fontId="0" fillId="8" borderId="0" xfId="0" applyFill="1"/>
    <xf numFmtId="0" fontId="0" fillId="8" borderId="0" xfId="0" applyFill="1" applyAlignment="1">
      <alignment horizontal="center"/>
    </xf>
    <xf numFmtId="0" fontId="2" fillId="8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left" vertical="center"/>
    </xf>
    <xf numFmtId="0" fontId="21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 vertical="center"/>
    </xf>
    <xf numFmtId="0" fontId="20" fillId="8" borderId="0" xfId="0" applyFont="1" applyFill="1"/>
    <xf numFmtId="0" fontId="3" fillId="8" borderId="0" xfId="0" applyFont="1" applyFill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3" fillId="9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65" fontId="0" fillId="0" borderId="0" xfId="0" applyNumberForma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3" fontId="2" fillId="0" borderId="0" xfId="0" applyNumberFormat="1" applyFont="1" applyFill="1" applyBorder="1" applyAlignment="1">
      <alignment vertical="center" wrapText="1"/>
    </xf>
    <xf numFmtId="0" fontId="0" fillId="0" borderId="0" xfId="0" applyBorder="1"/>
    <xf numFmtId="0" fontId="7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12" borderId="0" xfId="0" applyFill="1" applyBorder="1" applyAlignment="1" applyProtection="1">
      <alignment horizontal="center"/>
      <protection locked="0"/>
    </xf>
    <xf numFmtId="0" fontId="0" fillId="12" borderId="0" xfId="0" applyFill="1" applyBorder="1" applyProtection="1">
      <protection locked="0"/>
    </xf>
    <xf numFmtId="0" fontId="0" fillId="12" borderId="0" xfId="0" applyFont="1" applyFill="1" applyBorder="1" applyAlignment="1" applyProtection="1">
      <alignment horizontal="center"/>
      <protection locked="0"/>
    </xf>
    <xf numFmtId="165" fontId="0" fillId="12" borderId="0" xfId="0" applyNumberFormat="1" applyFill="1" applyBorder="1" applyProtection="1">
      <protection locked="0"/>
    </xf>
    <xf numFmtId="0" fontId="0" fillId="1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165" fontId="5" fillId="0" borderId="0" xfId="0" applyNumberFormat="1" applyFont="1" applyBorder="1" applyProtection="1">
      <protection locked="0"/>
    </xf>
    <xf numFmtId="165" fontId="7" fillId="0" borderId="0" xfId="0" applyNumberFormat="1" applyFont="1" applyBorder="1" applyProtection="1">
      <protection locked="0"/>
    </xf>
    <xf numFmtId="0" fontId="23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66" fontId="5" fillId="0" borderId="0" xfId="0" applyNumberFormat="1" applyFont="1" applyBorder="1" applyProtection="1">
      <protection locked="0"/>
    </xf>
    <xf numFmtId="0" fontId="2" fillId="0" borderId="0" xfId="0" applyFont="1" applyFill="1" applyBorder="1" applyAlignment="1">
      <alignment vertical="center" wrapText="1"/>
    </xf>
    <xf numFmtId="0" fontId="24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 applyProtection="1">
      <alignment horizontal="center"/>
      <protection locked="0"/>
    </xf>
    <xf numFmtId="0" fontId="0" fillId="13" borderId="0" xfId="0" applyFill="1" applyBorder="1" applyProtection="1">
      <protection locked="0"/>
    </xf>
    <xf numFmtId="0" fontId="0" fillId="13" borderId="0" xfId="0" applyFill="1" applyBorder="1"/>
    <xf numFmtId="0" fontId="0" fillId="13" borderId="0" xfId="0" applyFill="1" applyBorder="1" applyAlignment="1">
      <alignment horizontal="center"/>
    </xf>
    <xf numFmtId="0" fontId="0" fillId="13" borderId="0" xfId="0" applyFill="1" applyBorder="1" applyAlignment="1" applyProtection="1">
      <alignment horizontal="center"/>
      <protection locked="0"/>
    </xf>
    <xf numFmtId="165" fontId="0" fillId="13" borderId="0" xfId="0" applyNumberFormat="1" applyFill="1" applyBorder="1" applyProtection="1">
      <protection locked="0"/>
    </xf>
    <xf numFmtId="0" fontId="0" fillId="13" borderId="0" xfId="0" applyFont="1" applyFill="1" applyBorder="1" applyAlignment="1" applyProtection="1">
      <alignment horizontal="center"/>
      <protection locked="0"/>
    </xf>
    <xf numFmtId="0" fontId="0" fillId="13" borderId="0" xfId="0" applyFont="1" applyFill="1" applyBorder="1" applyProtection="1">
      <protection locked="0"/>
    </xf>
    <xf numFmtId="165" fontId="0" fillId="13" borderId="0" xfId="0" applyNumberFormat="1" applyFont="1" applyFill="1" applyBorder="1" applyProtection="1">
      <protection locked="0"/>
    </xf>
    <xf numFmtId="0" fontId="7" fillId="13" borderId="0" xfId="0" applyFont="1" applyFill="1" applyBorder="1" applyAlignment="1" applyProtection="1">
      <alignment horizontal="center"/>
      <protection locked="0"/>
    </xf>
    <xf numFmtId="0" fontId="5" fillId="13" borderId="0" xfId="0" applyFont="1" applyFill="1" applyBorder="1" applyProtection="1">
      <protection locked="0"/>
    </xf>
    <xf numFmtId="0" fontId="5" fillId="13" borderId="0" xfId="0" applyFont="1" applyFill="1" applyBorder="1" applyAlignment="1" applyProtection="1">
      <alignment horizontal="center"/>
      <protection locked="0"/>
    </xf>
    <xf numFmtId="0" fontId="2" fillId="13" borderId="0" xfId="0" applyFont="1" applyFill="1" applyBorder="1" applyAlignment="1" applyProtection="1">
      <alignment horizontal="center" vertical="center"/>
      <protection locked="0"/>
    </xf>
    <xf numFmtId="0" fontId="24" fillId="13" borderId="0" xfId="0" applyFont="1" applyFill="1" applyBorder="1" applyProtection="1">
      <protection locked="0"/>
    </xf>
    <xf numFmtId="0" fontId="24" fillId="13" borderId="0" xfId="0" applyFont="1" applyFill="1" applyBorder="1"/>
    <xf numFmtId="0" fontId="24" fillId="13" borderId="0" xfId="0" applyFont="1" applyFill="1" applyBorder="1" applyAlignment="1" applyProtection="1">
      <alignment horizontal="center"/>
      <protection locked="0"/>
    </xf>
    <xf numFmtId="0" fontId="22" fillId="1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3" fontId="2" fillId="0" borderId="6" xfId="0" applyNumberFormat="1" applyFont="1" applyBorder="1" applyAlignment="1">
      <alignment vertical="center" wrapText="1"/>
    </xf>
    <xf numFmtId="43" fontId="2" fillId="0" borderId="7" xfId="0" applyNumberFormat="1" applyFont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43" fontId="2" fillId="0" borderId="2" xfId="0" applyNumberFormat="1" applyFont="1" applyBorder="1" applyAlignment="1">
      <alignment vertical="center" wrapText="1"/>
    </xf>
    <xf numFmtId="43" fontId="2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right" vertical="center" wrapText="1"/>
    </xf>
    <xf numFmtId="43" fontId="2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horizontal="right" vertical="center" wrapText="1"/>
    </xf>
    <xf numFmtId="43" fontId="2" fillId="15" borderId="2" xfId="0" applyNumberFormat="1" applyFont="1" applyFill="1" applyBorder="1" applyAlignment="1">
      <alignment vertical="center" wrapText="1"/>
    </xf>
    <xf numFmtId="43" fontId="2" fillId="15" borderId="1" xfId="0" applyNumberFormat="1" applyFont="1" applyFill="1" applyBorder="1" applyAlignment="1">
      <alignment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vertical="center" wrapText="1"/>
    </xf>
    <xf numFmtId="0" fontId="2" fillId="15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15" borderId="3" xfId="0" applyFont="1" applyFill="1" applyBorder="1" applyAlignment="1">
      <alignment vertical="center" wrapText="1"/>
    </xf>
    <xf numFmtId="43" fontId="13" fillId="0" borderId="2" xfId="0" applyNumberFormat="1" applyFont="1" applyBorder="1" applyAlignment="1">
      <alignment horizontal="right" vertical="center" wrapText="1"/>
    </xf>
    <xf numFmtId="43" fontId="13" fillId="0" borderId="1" xfId="0" applyNumberFormat="1" applyFont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3" fontId="13" fillId="0" borderId="2" xfId="0" applyNumberFormat="1" applyFont="1" applyBorder="1" applyAlignment="1">
      <alignment vertical="center" wrapText="1"/>
    </xf>
    <xf numFmtId="43" fontId="1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43" fontId="13" fillId="15" borderId="2" xfId="0" applyNumberFormat="1" applyFont="1" applyFill="1" applyBorder="1" applyAlignment="1">
      <alignment vertical="center" wrapText="1"/>
    </xf>
    <xf numFmtId="43" fontId="13" fillId="15" borderId="1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3" fontId="2" fillId="0" borderId="2" xfId="0" applyNumberFormat="1" applyFont="1" applyFill="1" applyBorder="1" applyAlignment="1">
      <alignment vertical="center" wrapText="1"/>
    </xf>
    <xf numFmtId="43" fontId="2" fillId="0" borderId="1" xfId="0" applyNumberFormat="1" applyFont="1" applyFill="1" applyBorder="1" applyAlignment="1">
      <alignment vertical="center" wrapText="1"/>
    </xf>
    <xf numFmtId="43" fontId="2" fillId="15" borderId="21" xfId="0" applyNumberFormat="1" applyFont="1" applyFill="1" applyBorder="1" applyAlignment="1">
      <alignment vertical="center" wrapText="1"/>
    </xf>
    <xf numFmtId="43" fontId="2" fillId="15" borderId="22" xfId="0" applyNumberFormat="1" applyFont="1" applyFill="1" applyBorder="1" applyAlignment="1">
      <alignment vertical="center" wrapText="1"/>
    </xf>
    <xf numFmtId="0" fontId="2" fillId="15" borderId="22" xfId="0" applyFont="1" applyFill="1" applyBorder="1" applyAlignment="1">
      <alignment horizontal="center" vertical="center" wrapText="1"/>
    </xf>
    <xf numFmtId="0" fontId="2" fillId="15" borderId="23" xfId="0" applyFont="1" applyFill="1" applyBorder="1" applyAlignment="1">
      <alignment vertical="center" wrapText="1"/>
    </xf>
    <xf numFmtId="43" fontId="2" fillId="0" borderId="16" xfId="0" applyNumberFormat="1" applyFont="1" applyBorder="1" applyAlignment="1">
      <alignment vertical="center" wrapText="1"/>
    </xf>
    <xf numFmtId="0" fontId="2" fillId="15" borderId="23" xfId="0" applyFont="1" applyFill="1" applyBorder="1" applyAlignment="1">
      <alignment horizontal="center" vertical="center" wrapText="1"/>
    </xf>
    <xf numFmtId="16" fontId="2" fillId="3" borderId="7" xfId="0" applyNumberFormat="1" applyFont="1" applyFill="1" applyBorder="1" applyAlignment="1">
      <alignment horizontal="center" vertical="center" wrapText="1"/>
    </xf>
    <xf numFmtId="43" fontId="2" fillId="0" borderId="25" xfId="0" applyNumberFormat="1" applyFont="1" applyBorder="1" applyAlignment="1">
      <alignment vertical="center" wrapText="1"/>
    </xf>
    <xf numFmtId="16" fontId="2" fillId="6" borderId="7" xfId="0" applyNumberFormat="1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Protection="1">
      <protection locked="0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/>
    <xf numFmtId="0" fontId="0" fillId="0" borderId="0" xfId="0" applyBorder="1" applyAlignment="1">
      <alignment wrapText="1"/>
    </xf>
    <xf numFmtId="0" fontId="20" fillId="9" borderId="0" xfId="0" applyFont="1" applyFill="1" applyBorder="1" applyAlignment="1">
      <alignment horizontal="center" wrapText="1"/>
    </xf>
    <xf numFmtId="0" fontId="15" fillId="15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15" borderId="22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right" vertical="center" wrapText="1"/>
    </xf>
    <xf numFmtId="0" fontId="31" fillId="7" borderId="0" xfId="0" applyFont="1" applyFill="1" applyAlignment="1">
      <alignment horizontal="center" vertical="center" wrapText="1"/>
    </xf>
    <xf numFmtId="0" fontId="31" fillId="8" borderId="0" xfId="0" applyFont="1" applyFill="1" applyAlignment="1">
      <alignment horizontal="center" vertical="center" wrapText="1"/>
    </xf>
    <xf numFmtId="0" fontId="3" fillId="14" borderId="0" xfId="0" applyFont="1" applyFill="1" applyAlignment="1">
      <alignment horizontal="center" vertical="center"/>
    </xf>
    <xf numFmtId="0" fontId="32" fillId="16" borderId="0" xfId="0" applyFont="1" applyFill="1" applyAlignment="1">
      <alignment horizontal="center" vertical="center"/>
    </xf>
    <xf numFmtId="0" fontId="32" fillId="17" borderId="0" xfId="0" applyFont="1" applyFill="1" applyAlignment="1">
      <alignment horizontal="center" vertical="center"/>
    </xf>
    <xf numFmtId="0" fontId="32" fillId="18" borderId="0" xfId="0" applyFont="1" applyFill="1" applyAlignment="1">
      <alignment horizontal="center" vertical="center"/>
    </xf>
    <xf numFmtId="0" fontId="32" fillId="19" borderId="0" xfId="0" applyFont="1" applyFill="1" applyAlignment="1">
      <alignment horizontal="center" vertical="center"/>
    </xf>
    <xf numFmtId="0" fontId="2" fillId="20" borderId="0" xfId="0" applyFont="1" applyFill="1" applyAlignment="1">
      <alignment horizontal="left"/>
    </xf>
    <xf numFmtId="0" fontId="21" fillId="20" borderId="0" xfId="0" applyFont="1" applyFill="1"/>
    <xf numFmtId="0" fontId="0" fillId="20" borderId="0" xfId="0" applyFill="1"/>
    <xf numFmtId="0" fontId="0" fillId="20" borderId="0" xfId="0" applyFill="1" applyAlignment="1">
      <alignment horizontal="center"/>
    </xf>
    <xf numFmtId="0" fontId="2" fillId="20" borderId="0" xfId="0" applyFont="1" applyFill="1" applyAlignment="1">
      <alignment horizontal="center" vertical="center"/>
    </xf>
    <xf numFmtId="0" fontId="2" fillId="20" borderId="0" xfId="0" applyFont="1" applyFill="1" applyAlignment="1">
      <alignment horizontal="left" vertical="center"/>
    </xf>
    <xf numFmtId="0" fontId="21" fillId="20" borderId="0" xfId="0" applyFont="1" applyFill="1" applyAlignment="1">
      <alignment vertical="center"/>
    </xf>
    <xf numFmtId="0" fontId="0" fillId="20" borderId="0" xfId="0" applyFill="1" applyAlignment="1">
      <alignment vertical="center"/>
    </xf>
    <xf numFmtId="0" fontId="0" fillId="20" borderId="0" xfId="0" applyFill="1" applyAlignment="1">
      <alignment horizontal="center" vertical="center"/>
    </xf>
    <xf numFmtId="0" fontId="20" fillId="20" borderId="0" xfId="0" applyFont="1" applyFill="1"/>
    <xf numFmtId="0" fontId="3" fillId="20" borderId="0" xfId="0" applyFont="1" applyFill="1" applyAlignment="1">
      <alignment horizontal="center" vertical="center" wrapText="1"/>
    </xf>
    <xf numFmtId="0" fontId="31" fillId="20" borderId="0" xfId="0" applyFont="1" applyFill="1" applyAlignment="1">
      <alignment horizontal="center" vertical="center" wrapText="1"/>
    </xf>
    <xf numFmtId="0" fontId="0" fillId="20" borderId="0" xfId="0" applyFill="1" applyAlignment="1">
      <alignment horizontal="center" vertical="center" wrapText="1"/>
    </xf>
    <xf numFmtId="165" fontId="0" fillId="0" borderId="0" xfId="0" applyNumberFormat="1" applyFill="1" applyBorder="1" applyProtection="1"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1" applyFont="1" applyFill="1" applyBorder="1" applyProtection="1">
      <protection locked="0"/>
    </xf>
    <xf numFmtId="165" fontId="17" fillId="0" borderId="0" xfId="1" applyNumberFormat="1" applyFill="1" applyBorder="1" applyProtection="1">
      <protection locked="0"/>
    </xf>
    <xf numFmtId="0" fontId="17" fillId="0" borderId="0" xfId="1" applyFill="1" applyBorder="1" applyAlignment="1" applyProtection="1">
      <alignment horizontal="center"/>
      <protection locked="0"/>
    </xf>
    <xf numFmtId="0" fontId="1" fillId="0" borderId="0" xfId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8" fillId="0" borderId="0" xfId="0" applyFont="1" applyBorder="1" applyProtection="1"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28" fillId="0" borderId="0" xfId="0" applyFont="1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0" fontId="28" fillId="0" borderId="0" xfId="0" applyFont="1"/>
    <xf numFmtId="0" fontId="28" fillId="0" borderId="0" xfId="0" applyFont="1" applyAlignment="1">
      <alignment horizontal="center"/>
    </xf>
    <xf numFmtId="0" fontId="28" fillId="0" borderId="0" xfId="0" applyNumberFormat="1" applyFont="1" applyAlignment="1">
      <alignment horizontal="center"/>
    </xf>
    <xf numFmtId="165" fontId="28" fillId="0" borderId="0" xfId="0" applyNumberFormat="1" applyFont="1"/>
    <xf numFmtId="0" fontId="33" fillId="0" borderId="0" xfId="0" applyFont="1" applyAlignment="1" applyProtection="1">
      <alignment horizontal="center"/>
      <protection locked="0"/>
    </xf>
    <xf numFmtId="0" fontId="33" fillId="0" borderId="0" xfId="0" applyFont="1" applyProtection="1">
      <protection locked="0"/>
    </xf>
    <xf numFmtId="0" fontId="35" fillId="0" borderId="0" xfId="0" applyFont="1" applyProtection="1">
      <protection locked="0"/>
    </xf>
    <xf numFmtId="0" fontId="35" fillId="0" borderId="0" xfId="0" applyFont="1" applyAlignment="1" applyProtection="1">
      <alignment horizontal="center"/>
      <protection locked="0"/>
    </xf>
    <xf numFmtId="0" fontId="35" fillId="0" borderId="0" xfId="0" applyFont="1" applyBorder="1" applyProtection="1">
      <protection locked="0"/>
    </xf>
    <xf numFmtId="0" fontId="35" fillId="0" borderId="0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33" fillId="0" borderId="0" xfId="0" applyFont="1" applyBorder="1" applyProtection="1">
      <protection locked="0"/>
    </xf>
    <xf numFmtId="0" fontId="33" fillId="0" borderId="0" xfId="0" applyFont="1" applyBorder="1" applyAlignment="1" applyProtection="1">
      <alignment horizontal="center"/>
      <protection locked="0"/>
    </xf>
    <xf numFmtId="0" fontId="34" fillId="0" borderId="0" xfId="0" applyFont="1"/>
    <xf numFmtId="0" fontId="34" fillId="0" borderId="0" xfId="0" applyFont="1" applyAlignment="1">
      <alignment horizontal="center"/>
    </xf>
    <xf numFmtId="0" fontId="34" fillId="0" borderId="0" xfId="0" applyNumberFormat="1" applyFont="1" applyAlignment="1">
      <alignment horizontal="center"/>
    </xf>
    <xf numFmtId="165" fontId="34" fillId="0" borderId="0" xfId="0" applyNumberFormat="1" applyFont="1"/>
    <xf numFmtId="0" fontId="24" fillId="0" borderId="0" xfId="0" applyFont="1" applyProtection="1">
      <protection locked="0"/>
    </xf>
    <xf numFmtId="0" fontId="36" fillId="0" borderId="0" xfId="0" applyFont="1"/>
    <xf numFmtId="0" fontId="36" fillId="0" borderId="0" xfId="0" applyFont="1" applyAlignment="1">
      <alignment horizontal="center"/>
    </xf>
    <xf numFmtId="0" fontId="36" fillId="0" borderId="0" xfId="0" applyNumberFormat="1" applyFont="1" applyAlignment="1">
      <alignment horizontal="center"/>
    </xf>
    <xf numFmtId="165" fontId="36" fillId="0" borderId="0" xfId="0" applyNumberFormat="1" applyFont="1"/>
    <xf numFmtId="0" fontId="24" fillId="0" borderId="0" xfId="0" applyFont="1" applyBorder="1" applyProtection="1"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165" fontId="0" fillId="0" borderId="0" xfId="0" applyNumberFormat="1" applyFont="1"/>
    <xf numFmtId="0" fontId="36" fillId="0" borderId="0" xfId="0" applyFont="1" applyBorder="1" applyProtection="1">
      <protection locked="0"/>
    </xf>
    <xf numFmtId="0" fontId="36" fillId="0" borderId="0" xfId="0" applyFont="1" applyBorder="1" applyAlignment="1" applyProtection="1">
      <alignment horizontal="center"/>
      <protection locked="0"/>
    </xf>
    <xf numFmtId="165" fontId="36" fillId="0" borderId="0" xfId="0" applyNumberFormat="1" applyFont="1" applyBorder="1" applyProtection="1"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165" fontId="28" fillId="0" borderId="0" xfId="0" applyNumberFormat="1" applyFont="1" applyBorder="1" applyProtection="1"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37" fillId="0" borderId="0" xfId="0" applyFont="1" applyFill="1" applyBorder="1" applyProtection="1">
      <protection locked="0"/>
    </xf>
    <xf numFmtId="0" fontId="37" fillId="0" borderId="18" xfId="0" applyFont="1" applyBorder="1" applyProtection="1">
      <protection locked="0"/>
    </xf>
    <xf numFmtId="0" fontId="37" fillId="0" borderId="18" xfId="0" applyFont="1" applyFill="1" applyBorder="1" applyProtection="1">
      <protection locked="0"/>
    </xf>
    <xf numFmtId="0" fontId="37" fillId="0" borderId="18" xfId="1" applyFont="1" applyFill="1" applyBorder="1" applyProtection="1">
      <protection locked="0"/>
    </xf>
    <xf numFmtId="0" fontId="37" fillId="0" borderId="17" xfId="0" applyFont="1" applyFill="1" applyBorder="1" applyAlignment="1">
      <alignment horizontal="center"/>
    </xf>
    <xf numFmtId="165" fontId="37" fillId="0" borderId="18" xfId="0" applyNumberFormat="1" applyFont="1" applyFill="1" applyBorder="1"/>
    <xf numFmtId="165" fontId="37" fillId="0" borderId="4" xfId="0" applyNumberFormat="1" applyFont="1" applyFill="1" applyBorder="1"/>
    <xf numFmtId="0" fontId="37" fillId="0" borderId="18" xfId="0" applyFont="1" applyFill="1" applyBorder="1"/>
    <xf numFmtId="0" fontId="37" fillId="0" borderId="18" xfId="0" applyFont="1" applyFill="1" applyBorder="1" applyAlignment="1" applyProtection="1">
      <alignment horizontal="left"/>
      <protection locked="0"/>
    </xf>
    <xf numFmtId="0" fontId="37" fillId="0" borderId="20" xfId="0" applyFont="1" applyFill="1" applyBorder="1" applyAlignment="1">
      <alignment horizontal="center"/>
    </xf>
    <xf numFmtId="165" fontId="37" fillId="0" borderId="19" xfId="0" applyNumberFormat="1" applyFont="1" applyFill="1" applyBorder="1"/>
    <xf numFmtId="165" fontId="37" fillId="0" borderId="5" xfId="0" applyNumberFormat="1" applyFont="1" applyFill="1" applyBorder="1"/>
    <xf numFmtId="0" fontId="3" fillId="4" borderId="1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7" fillId="0" borderId="19" xfId="0" applyFont="1" applyFill="1" applyBorder="1" applyProtection="1">
      <protection locked="0"/>
    </xf>
    <xf numFmtId="0" fontId="37" fillId="0" borderId="29" xfId="0" applyFont="1" applyFill="1" applyBorder="1" applyAlignment="1">
      <alignment horizontal="center"/>
    </xf>
    <xf numFmtId="0" fontId="37" fillId="0" borderId="30" xfId="0" applyFont="1" applyFill="1" applyBorder="1" applyProtection="1">
      <protection locked="0"/>
    </xf>
    <xf numFmtId="165" fontId="37" fillId="0" borderId="30" xfId="0" applyNumberFormat="1" applyFont="1" applyFill="1" applyBorder="1"/>
    <xf numFmtId="165" fontId="37" fillId="0" borderId="31" xfId="0" applyNumberFormat="1" applyFont="1" applyFill="1" applyBorder="1"/>
    <xf numFmtId="0" fontId="37" fillId="0" borderId="19" xfId="0" applyFont="1" applyFill="1" applyBorder="1"/>
    <xf numFmtId="0" fontId="38" fillId="0" borderId="1" xfId="0" applyFont="1" applyFill="1" applyBorder="1" applyAlignment="1">
      <alignment horizontal="right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39" fillId="0" borderId="0" xfId="0" applyFont="1" applyBorder="1" applyProtection="1">
      <protection locked="0"/>
    </xf>
    <xf numFmtId="0" fontId="39" fillId="0" borderId="0" xfId="0" applyFont="1" applyBorder="1" applyAlignment="1" applyProtection="1">
      <alignment horizontal="center"/>
      <protection locked="0"/>
    </xf>
    <xf numFmtId="0" fontId="39" fillId="0" borderId="0" xfId="0" applyFont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 horizontal="left"/>
      <protection locked="0"/>
    </xf>
    <xf numFmtId="0" fontId="2" fillId="7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left" vertical="center" wrapText="1"/>
    </xf>
    <xf numFmtId="0" fontId="0" fillId="7" borderId="0" xfId="0" applyFill="1" applyAlignment="1">
      <alignment vertical="center" wrapText="1"/>
    </xf>
    <xf numFmtId="0" fontId="2" fillId="8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horizontal="left" vertical="center" wrapText="1"/>
    </xf>
    <xf numFmtId="0" fontId="2" fillId="20" borderId="0" xfId="0" applyFont="1" applyFill="1" applyAlignment="1">
      <alignment horizontal="center" vertical="center" wrapText="1"/>
    </xf>
    <xf numFmtId="0" fontId="2" fillId="20" borderId="0" xfId="0" applyFont="1" applyFill="1" applyAlignment="1">
      <alignment horizontal="left" vertical="center" wrapText="1"/>
    </xf>
    <xf numFmtId="0" fontId="15" fillId="15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5" fillId="15" borderId="1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3" fontId="2" fillId="15" borderId="24" xfId="0" applyNumberFormat="1" applyFont="1" applyFill="1" applyBorder="1" applyAlignment="1">
      <alignment horizontal="center" vertical="center" wrapText="1"/>
    </xf>
    <xf numFmtId="43" fontId="2" fillId="15" borderId="25" xfId="0" applyNumberFormat="1" applyFont="1" applyFill="1" applyBorder="1" applyAlignment="1">
      <alignment horizontal="center" vertical="center" wrapText="1"/>
    </xf>
    <xf numFmtId="43" fontId="2" fillId="15" borderId="26" xfId="0" applyNumberFormat="1" applyFont="1" applyFill="1" applyBorder="1" applyAlignment="1">
      <alignment horizontal="center" vertical="center" wrapText="1"/>
    </xf>
    <xf numFmtId="43" fontId="2" fillId="15" borderId="16" xfId="0" applyNumberFormat="1" applyFont="1" applyFill="1" applyBorder="1" applyAlignment="1">
      <alignment horizontal="center" vertical="center" wrapText="1"/>
    </xf>
    <xf numFmtId="0" fontId="2" fillId="15" borderId="26" xfId="0" applyFont="1" applyFill="1" applyBorder="1" applyAlignment="1">
      <alignment horizontal="center" vertical="center" wrapText="1"/>
    </xf>
    <xf numFmtId="0" fontId="2" fillId="15" borderId="16" xfId="0" applyFont="1" applyFill="1" applyBorder="1" applyAlignment="1">
      <alignment horizontal="center" vertical="center" wrapText="1"/>
    </xf>
    <xf numFmtId="0" fontId="2" fillId="15" borderId="27" xfId="0" applyFont="1" applyFill="1" applyBorder="1" applyAlignment="1">
      <alignment horizontal="center" vertical="center" wrapText="1"/>
    </xf>
    <xf numFmtId="0" fontId="2" fillId="15" borderId="2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5" fillId="15" borderId="1" xfId="0" applyFont="1" applyFill="1" applyBorder="1" applyAlignment="1">
      <alignment vertical="center" wrapText="1"/>
    </xf>
    <xf numFmtId="0" fontId="0" fillId="15" borderId="1" xfId="0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15" borderId="0" xfId="0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15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3" fontId="2" fillId="15" borderId="21" xfId="0" applyNumberFormat="1" applyFont="1" applyFill="1" applyBorder="1" applyAlignment="1">
      <alignment horizontal="center" vertical="center" wrapText="1"/>
    </xf>
    <xf numFmtId="43" fontId="2" fillId="15" borderId="2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</cellXfs>
  <cellStyles count="5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Normal" xfId="0" builtinId="0"/>
    <cellStyle name="Κανονικό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92075</xdr:rowOff>
    </xdr:from>
    <xdr:to>
      <xdr:col>0</xdr:col>
      <xdr:colOff>759832</xdr:colOff>
      <xdr:row>1</xdr:row>
      <xdr:rowOff>444500</xdr:rowOff>
    </xdr:to>
    <xdr:pic>
      <xdr:nvPicPr>
        <xdr:cNvPr id="6145" name="Picture 1" descr="DIV 1b_S.t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" y="92075"/>
          <a:ext cx="636007" cy="606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104775</xdr:rowOff>
    </xdr:from>
    <xdr:to>
      <xdr:col>0</xdr:col>
      <xdr:colOff>571500</xdr:colOff>
      <xdr:row>1</xdr:row>
      <xdr:rowOff>241300</xdr:rowOff>
    </xdr:to>
    <xdr:pic>
      <xdr:nvPicPr>
        <xdr:cNvPr id="5121" name="Picture 1" descr="DIV 1b_S.t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104775"/>
          <a:ext cx="4095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92075</xdr:rowOff>
    </xdr:from>
    <xdr:to>
      <xdr:col>0</xdr:col>
      <xdr:colOff>776680</xdr:colOff>
      <xdr:row>1</xdr:row>
      <xdr:rowOff>330200</xdr:rowOff>
    </xdr:to>
    <xdr:pic>
      <xdr:nvPicPr>
        <xdr:cNvPr id="5" name="Picture 1" descr="DIV 1b_S.t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" y="92075"/>
          <a:ext cx="652855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104775</xdr:rowOff>
    </xdr:from>
    <xdr:to>
      <xdr:col>0</xdr:col>
      <xdr:colOff>571500</xdr:colOff>
      <xdr:row>1</xdr:row>
      <xdr:rowOff>177800</xdr:rowOff>
    </xdr:to>
    <xdr:pic>
      <xdr:nvPicPr>
        <xdr:cNvPr id="3" name="Picture 1" descr="DIV 1b_S.t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104775"/>
          <a:ext cx="409575" cy="32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92075</xdr:rowOff>
    </xdr:from>
    <xdr:to>
      <xdr:col>0</xdr:col>
      <xdr:colOff>776680</xdr:colOff>
      <xdr:row>1</xdr:row>
      <xdr:rowOff>266700</xdr:rowOff>
    </xdr:to>
    <xdr:pic>
      <xdr:nvPicPr>
        <xdr:cNvPr id="4" name="Picture 1" descr="DIV 1b_S.t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" y="92075"/>
          <a:ext cx="652855" cy="49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76200</xdr:rowOff>
    </xdr:from>
    <xdr:to>
      <xdr:col>1</xdr:col>
      <xdr:colOff>685800</xdr:colOff>
      <xdr:row>3</xdr:row>
      <xdr:rowOff>0</xdr:rowOff>
    </xdr:to>
    <xdr:pic>
      <xdr:nvPicPr>
        <xdr:cNvPr id="2" name="Picture 1" descr="DIV 1b_S.t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8325" y="76200"/>
          <a:ext cx="523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35</xdr:row>
      <xdr:rowOff>76200</xdr:rowOff>
    </xdr:from>
    <xdr:to>
      <xdr:col>1</xdr:col>
      <xdr:colOff>685800</xdr:colOff>
      <xdr:row>37</xdr:row>
      <xdr:rowOff>165100</xdr:rowOff>
    </xdr:to>
    <xdr:pic>
      <xdr:nvPicPr>
        <xdr:cNvPr id="5" name="Picture 4" descr="DIV 1b_S.t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8325" y="76200"/>
          <a:ext cx="523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104776</xdr:rowOff>
    </xdr:from>
    <xdr:to>
      <xdr:col>0</xdr:col>
      <xdr:colOff>604508</xdr:colOff>
      <xdr:row>2</xdr:row>
      <xdr:rowOff>101600</xdr:rowOff>
    </xdr:to>
    <xdr:pic>
      <xdr:nvPicPr>
        <xdr:cNvPr id="8193" name="Picture 1" descr="DIV 1b_S.t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800" y="104776"/>
          <a:ext cx="553708" cy="37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104775</xdr:rowOff>
    </xdr:from>
    <xdr:to>
      <xdr:col>0</xdr:col>
      <xdr:colOff>571500</xdr:colOff>
      <xdr:row>2</xdr:row>
      <xdr:rowOff>0</xdr:rowOff>
    </xdr:to>
    <xdr:pic>
      <xdr:nvPicPr>
        <xdr:cNvPr id="9217" name="Picture 1" descr="DIV 1b_S.t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104775"/>
          <a:ext cx="4095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R95"/>
  <sheetViews>
    <sheetView workbookViewId="0">
      <pane ySplit="6" topLeftCell="A39" activePane="bottomLeft" state="frozen"/>
      <selection pane="bottomLeft" activeCell="B73" sqref="B73:E73"/>
    </sheetView>
  </sheetViews>
  <sheetFormatPr baseColWidth="10" defaultColWidth="11" defaultRowHeight="15" x14ac:dyDescent="0"/>
  <cols>
    <col min="1" max="1" width="11" style="4"/>
    <col min="2" max="2" width="19.83203125" customWidth="1"/>
    <col min="3" max="3" width="14.5" customWidth="1"/>
    <col min="4" max="4" width="6.6640625" style="4" customWidth="1"/>
    <col min="5" max="5" width="17.33203125" customWidth="1"/>
    <col min="6" max="6" width="11" style="4" customWidth="1"/>
    <col min="8" max="8" width="11.1640625" customWidth="1"/>
    <col min="9" max="9" width="12.1640625" style="4" customWidth="1"/>
    <col min="10" max="10" width="22.1640625" style="4" customWidth="1"/>
    <col min="11" max="11" width="23" style="38" bestFit="1" customWidth="1"/>
    <col min="12" max="13" width="8.6640625" style="4" customWidth="1"/>
    <col min="14" max="14" width="9.6640625" style="4" customWidth="1"/>
    <col min="15" max="17" width="8.6640625" style="4" customWidth="1"/>
  </cols>
  <sheetData>
    <row r="1" spans="1:18" ht="20">
      <c r="A1" s="65"/>
      <c r="B1" s="66" t="s">
        <v>76</v>
      </c>
      <c r="C1" s="67"/>
      <c r="D1" s="68"/>
      <c r="E1" s="67"/>
      <c r="F1" s="68"/>
      <c r="G1" s="67"/>
      <c r="H1" s="67"/>
      <c r="I1" s="68"/>
      <c r="J1" s="68"/>
      <c r="K1" s="69"/>
      <c r="L1" s="68"/>
      <c r="M1" s="68"/>
      <c r="N1" s="68"/>
      <c r="O1" s="68"/>
      <c r="P1" s="68"/>
      <c r="Q1" s="68"/>
    </row>
    <row r="2" spans="1:18" s="61" customFormat="1" ht="43" customHeight="1">
      <c r="A2" s="70"/>
      <c r="B2" s="71" t="s">
        <v>77</v>
      </c>
      <c r="C2" s="72"/>
      <c r="D2" s="73"/>
      <c r="E2" s="72"/>
      <c r="F2" s="73"/>
      <c r="G2" s="72"/>
      <c r="H2" s="72"/>
      <c r="I2" s="73"/>
      <c r="J2" s="73"/>
      <c r="K2" s="69"/>
      <c r="L2" s="322" t="s">
        <v>4</v>
      </c>
      <c r="M2" s="323"/>
      <c r="N2" s="323"/>
      <c r="O2" s="323"/>
      <c r="P2" s="323"/>
      <c r="Q2" s="323"/>
    </row>
    <row r="3" spans="1:18" ht="20">
      <c r="A3" s="65"/>
      <c r="B3" s="66" t="s">
        <v>135</v>
      </c>
      <c r="C3" s="67"/>
      <c r="D3" s="68"/>
      <c r="E3" s="67"/>
      <c r="F3" s="68"/>
      <c r="G3" s="67"/>
      <c r="H3" s="67"/>
      <c r="I3" s="68"/>
      <c r="J3" s="68"/>
      <c r="K3" s="69"/>
      <c r="L3" s="68"/>
      <c r="M3" s="68"/>
      <c r="N3" s="68"/>
      <c r="O3" s="68"/>
      <c r="P3" s="68"/>
      <c r="Q3" s="68"/>
    </row>
    <row r="4" spans="1:18" ht="30" customHeight="1">
      <c r="A4" s="68"/>
      <c r="B4" s="74" t="s">
        <v>136</v>
      </c>
      <c r="C4" s="67"/>
      <c r="D4" s="68"/>
      <c r="E4" s="67"/>
      <c r="F4" s="68"/>
      <c r="G4" s="67"/>
      <c r="H4" s="67"/>
      <c r="I4" s="68"/>
      <c r="J4" s="68"/>
      <c r="K4" s="69"/>
      <c r="L4" s="321" t="s">
        <v>324</v>
      </c>
      <c r="M4" s="321"/>
      <c r="N4" s="321"/>
      <c r="O4" s="321"/>
      <c r="P4" s="321"/>
      <c r="Q4" s="321"/>
    </row>
    <row r="5" spans="1:18" s="36" customFormat="1" ht="36">
      <c r="A5" s="75"/>
      <c r="B5" s="75" t="s">
        <v>78</v>
      </c>
      <c r="C5" s="75" t="s">
        <v>79</v>
      </c>
      <c r="D5" s="75" t="s">
        <v>114</v>
      </c>
      <c r="E5" s="75" t="s">
        <v>80</v>
      </c>
      <c r="F5" s="75" t="s">
        <v>81</v>
      </c>
      <c r="G5" s="75" t="s">
        <v>0</v>
      </c>
      <c r="H5" s="75" t="s">
        <v>1</v>
      </c>
      <c r="I5" s="75" t="s">
        <v>2</v>
      </c>
      <c r="J5" s="75" t="s">
        <v>82</v>
      </c>
      <c r="K5" s="222" t="s">
        <v>110</v>
      </c>
      <c r="L5" s="89" t="s">
        <v>87</v>
      </c>
      <c r="M5" s="89" t="s">
        <v>88</v>
      </c>
      <c r="N5" s="90" t="s">
        <v>90</v>
      </c>
      <c r="O5" s="224" t="s">
        <v>89</v>
      </c>
      <c r="P5" s="224" t="s">
        <v>91</v>
      </c>
      <c r="Q5" s="88" t="s">
        <v>92</v>
      </c>
    </row>
    <row r="6" spans="1:18" s="1" customFormat="1" ht="18" customHeight="1">
      <c r="A6" s="3"/>
      <c r="B6" s="3"/>
      <c r="C6" s="3"/>
      <c r="D6" s="3"/>
      <c r="E6" s="3"/>
      <c r="F6" s="3">
        <f>SUM(F8:F90)</f>
        <v>69</v>
      </c>
      <c r="G6" s="3"/>
      <c r="H6" s="3"/>
      <c r="I6" s="3">
        <f>SUM(I8:I90)</f>
        <v>69</v>
      </c>
      <c r="J6" s="3"/>
      <c r="K6" s="42"/>
      <c r="L6" s="3">
        <f t="shared" ref="L6:Q6" si="0">SUM(L8:L90)</f>
        <v>21</v>
      </c>
      <c r="M6" s="3">
        <f t="shared" si="0"/>
        <v>21</v>
      </c>
      <c r="N6" s="3">
        <f t="shared" si="0"/>
        <v>22</v>
      </c>
      <c r="O6" s="3">
        <f t="shared" si="0"/>
        <v>26</v>
      </c>
      <c r="P6" s="3">
        <f t="shared" si="0"/>
        <v>13</v>
      </c>
      <c r="Q6" s="3">
        <f t="shared" si="0"/>
        <v>23</v>
      </c>
    </row>
    <row r="8" spans="1:18">
      <c r="A8" s="4">
        <v>1</v>
      </c>
      <c r="B8" s="91" t="s">
        <v>45</v>
      </c>
      <c r="C8" s="91" t="s">
        <v>46</v>
      </c>
      <c r="D8" s="92">
        <v>2</v>
      </c>
      <c r="E8" s="91" t="s">
        <v>44</v>
      </c>
      <c r="F8" s="92">
        <v>1</v>
      </c>
      <c r="G8" s="93"/>
      <c r="H8" s="93"/>
      <c r="I8" s="92">
        <v>1</v>
      </c>
      <c r="J8" s="92"/>
      <c r="K8" s="92"/>
      <c r="L8" s="92"/>
      <c r="M8" s="92"/>
      <c r="N8" s="92">
        <v>1</v>
      </c>
      <c r="O8" s="92"/>
      <c r="P8" s="92">
        <v>1</v>
      </c>
      <c r="Q8" s="92">
        <v>1</v>
      </c>
    </row>
    <row r="9" spans="1:18">
      <c r="A9" s="4">
        <v>2</v>
      </c>
      <c r="B9" s="251" t="s">
        <v>47</v>
      </c>
      <c r="C9" s="251" t="s">
        <v>48</v>
      </c>
      <c r="D9" s="252">
        <v>2</v>
      </c>
      <c r="E9" s="251" t="s">
        <v>44</v>
      </c>
      <c r="F9" s="252"/>
      <c r="G9" s="287"/>
      <c r="H9" s="287"/>
      <c r="I9" s="252"/>
      <c r="J9" s="252"/>
      <c r="K9" s="288"/>
      <c r="L9" s="252"/>
      <c r="M9" s="252"/>
      <c r="N9" s="252"/>
      <c r="O9" s="252"/>
      <c r="P9" s="252"/>
      <c r="Q9" s="252"/>
    </row>
    <row r="10" spans="1:18">
      <c r="A10" s="4">
        <v>3</v>
      </c>
      <c r="B10" s="91" t="s">
        <v>42</v>
      </c>
      <c r="C10" s="91" t="s">
        <v>43</v>
      </c>
      <c r="D10" s="92">
        <v>2</v>
      </c>
      <c r="E10" s="91" t="s">
        <v>44</v>
      </c>
      <c r="F10" s="92">
        <v>1</v>
      </c>
      <c r="G10" s="93"/>
      <c r="H10" s="93"/>
      <c r="I10" s="92">
        <v>1</v>
      </c>
      <c r="J10" s="92"/>
      <c r="K10" s="102"/>
      <c r="L10" s="92">
        <v>1</v>
      </c>
      <c r="M10" s="92">
        <v>1</v>
      </c>
      <c r="N10" s="92">
        <v>1</v>
      </c>
      <c r="O10" s="92">
        <v>1</v>
      </c>
      <c r="P10" s="92">
        <v>1</v>
      </c>
      <c r="Q10" s="92"/>
      <c r="R10" s="100"/>
    </row>
    <row r="11" spans="1:18">
      <c r="A11" s="4">
        <v>4</v>
      </c>
      <c r="B11" s="91" t="s">
        <v>167</v>
      </c>
      <c r="C11" s="91" t="s">
        <v>168</v>
      </c>
      <c r="D11" s="92">
        <v>3</v>
      </c>
      <c r="E11" s="91" t="s">
        <v>162</v>
      </c>
      <c r="F11" s="92">
        <v>1</v>
      </c>
      <c r="G11" s="93"/>
      <c r="H11" s="93"/>
      <c r="I11" s="92">
        <v>1</v>
      </c>
      <c r="J11" s="92"/>
      <c r="K11" s="102"/>
      <c r="L11" s="92"/>
      <c r="M11" s="92"/>
      <c r="N11" s="92"/>
      <c r="O11" s="92"/>
      <c r="P11" s="92">
        <v>1</v>
      </c>
      <c r="Q11" s="92"/>
      <c r="R11" s="100"/>
    </row>
    <row r="12" spans="1:18">
      <c r="A12" s="4">
        <v>5</v>
      </c>
      <c r="B12" s="91" t="s">
        <v>187</v>
      </c>
      <c r="C12" s="91" t="s">
        <v>188</v>
      </c>
      <c r="D12" s="92">
        <v>3</v>
      </c>
      <c r="E12" s="91" t="s">
        <v>162</v>
      </c>
      <c r="F12" s="92">
        <v>1</v>
      </c>
      <c r="G12" s="93"/>
      <c r="H12" s="93"/>
      <c r="I12" s="92">
        <v>1</v>
      </c>
      <c r="J12" s="92"/>
      <c r="K12" s="92"/>
      <c r="L12" s="92"/>
      <c r="M12" s="92"/>
      <c r="N12" s="92"/>
      <c r="O12" s="92"/>
      <c r="P12" s="92"/>
      <c r="Q12" s="92">
        <v>1</v>
      </c>
      <c r="R12" s="100"/>
    </row>
    <row r="13" spans="1:18">
      <c r="A13" s="4">
        <v>6</v>
      </c>
      <c r="B13" s="91" t="s">
        <v>169</v>
      </c>
      <c r="C13" s="91" t="s">
        <v>170</v>
      </c>
      <c r="D13" s="92">
        <v>3</v>
      </c>
      <c r="E13" s="91" t="s">
        <v>162</v>
      </c>
      <c r="F13" s="92">
        <v>1</v>
      </c>
      <c r="G13" s="93"/>
      <c r="H13" s="93"/>
      <c r="I13" s="92">
        <v>1</v>
      </c>
      <c r="J13" s="92"/>
      <c r="K13" s="92"/>
      <c r="L13" s="91"/>
      <c r="M13" s="91"/>
      <c r="N13" s="91"/>
      <c r="O13" s="91">
        <v>1</v>
      </c>
      <c r="P13" s="91">
        <v>1</v>
      </c>
      <c r="Q13" s="91"/>
      <c r="R13" s="100"/>
    </row>
    <row r="14" spans="1:18">
      <c r="A14" s="4">
        <v>7</v>
      </c>
      <c r="B14" s="91" t="s">
        <v>160</v>
      </c>
      <c r="C14" s="91" t="s">
        <v>161</v>
      </c>
      <c r="D14" s="92">
        <v>3</v>
      </c>
      <c r="E14" s="91" t="s">
        <v>162</v>
      </c>
      <c r="F14" s="92">
        <v>1</v>
      </c>
      <c r="G14" s="93"/>
      <c r="H14" s="93"/>
      <c r="I14" s="92">
        <v>1</v>
      </c>
      <c r="J14" s="92"/>
      <c r="K14" s="98"/>
      <c r="L14" s="92">
        <v>1</v>
      </c>
      <c r="M14" s="92"/>
      <c r="N14" s="92">
        <v>1</v>
      </c>
      <c r="O14" s="92"/>
      <c r="P14" s="92"/>
      <c r="Q14" s="92"/>
      <c r="R14" s="100"/>
    </row>
    <row r="15" spans="1:18">
      <c r="A15" s="4">
        <v>8</v>
      </c>
      <c r="B15" s="91" t="s">
        <v>165</v>
      </c>
      <c r="C15" s="91" t="s">
        <v>166</v>
      </c>
      <c r="D15" s="92">
        <v>3</v>
      </c>
      <c r="E15" s="91" t="s">
        <v>162</v>
      </c>
      <c r="F15" s="101">
        <v>1</v>
      </c>
      <c r="G15" s="93"/>
      <c r="H15" s="93"/>
      <c r="I15" s="101">
        <v>1</v>
      </c>
      <c r="J15" s="101"/>
      <c r="K15" s="101"/>
      <c r="L15" s="92"/>
      <c r="M15" s="92">
        <v>1</v>
      </c>
      <c r="N15" s="92">
        <v>1</v>
      </c>
      <c r="O15" s="92">
        <v>1</v>
      </c>
      <c r="P15" s="92"/>
      <c r="Q15" s="92"/>
      <c r="R15" s="100"/>
    </row>
    <row r="16" spans="1:18">
      <c r="A16" s="4">
        <v>9</v>
      </c>
      <c r="B16" s="91" t="s">
        <v>163</v>
      </c>
      <c r="C16" s="91" t="s">
        <v>164</v>
      </c>
      <c r="D16" s="92">
        <v>3</v>
      </c>
      <c r="E16" s="91" t="s">
        <v>162</v>
      </c>
      <c r="F16" s="92">
        <v>1</v>
      </c>
      <c r="G16" s="93"/>
      <c r="H16" s="93"/>
      <c r="I16" s="92">
        <v>1</v>
      </c>
      <c r="J16" s="92"/>
      <c r="K16" s="98"/>
      <c r="L16" s="92"/>
      <c r="M16" s="92">
        <v>1</v>
      </c>
      <c r="N16" s="92"/>
      <c r="O16" s="92">
        <v>1</v>
      </c>
      <c r="P16" s="92"/>
      <c r="Q16" s="92"/>
      <c r="R16" s="100"/>
    </row>
    <row r="17" spans="1:18">
      <c r="A17" s="4">
        <v>10</v>
      </c>
      <c r="B17" s="91" t="s">
        <v>185</v>
      </c>
      <c r="C17" s="91" t="s">
        <v>186</v>
      </c>
      <c r="D17" s="92">
        <v>3</v>
      </c>
      <c r="E17" s="91" t="s">
        <v>162</v>
      </c>
      <c r="F17" s="92">
        <v>1</v>
      </c>
      <c r="G17" s="93"/>
      <c r="H17" s="93"/>
      <c r="I17" s="92">
        <v>1</v>
      </c>
      <c r="J17" s="92"/>
      <c r="K17" s="92"/>
      <c r="L17" s="92"/>
      <c r="M17" s="92"/>
      <c r="N17" s="92"/>
      <c r="O17" s="92"/>
      <c r="P17" s="92"/>
      <c r="Q17" s="92">
        <v>1</v>
      </c>
      <c r="R17" s="100"/>
    </row>
    <row r="18" spans="1:18">
      <c r="A18" s="4">
        <v>11</v>
      </c>
      <c r="B18" s="91" t="s">
        <v>189</v>
      </c>
      <c r="C18" s="91" t="s">
        <v>190</v>
      </c>
      <c r="D18" s="92">
        <v>3</v>
      </c>
      <c r="E18" s="91" t="s">
        <v>162</v>
      </c>
      <c r="F18" s="92">
        <v>1</v>
      </c>
      <c r="G18" s="93"/>
      <c r="H18" s="93"/>
      <c r="I18" s="92">
        <v>1</v>
      </c>
      <c r="J18" s="92"/>
      <c r="K18" s="92"/>
      <c r="L18" s="92"/>
      <c r="M18" s="92"/>
      <c r="N18" s="92"/>
      <c r="O18" s="92"/>
      <c r="P18" s="92"/>
      <c r="Q18" s="92">
        <v>1</v>
      </c>
      <c r="R18" s="100"/>
    </row>
    <row r="19" spans="1:18">
      <c r="A19" s="4">
        <v>12</v>
      </c>
      <c r="B19" s="206" t="s">
        <v>273</v>
      </c>
      <c r="C19" s="206" t="s">
        <v>274</v>
      </c>
      <c r="D19" s="97">
        <v>4</v>
      </c>
      <c r="E19" s="206" t="s">
        <v>275</v>
      </c>
      <c r="F19" s="97">
        <v>1</v>
      </c>
      <c r="G19" s="242"/>
      <c r="H19" s="242"/>
      <c r="I19" s="97">
        <v>1</v>
      </c>
      <c r="J19" s="97"/>
      <c r="K19" s="243"/>
      <c r="L19" s="97"/>
      <c r="M19" s="97">
        <v>1</v>
      </c>
      <c r="N19" s="97">
        <v>1</v>
      </c>
      <c r="O19" s="97">
        <v>1</v>
      </c>
      <c r="P19" s="97"/>
      <c r="Q19" s="97"/>
      <c r="R19" s="100"/>
    </row>
    <row r="20" spans="1:18">
      <c r="A20" s="4">
        <v>13</v>
      </c>
      <c r="B20" s="244" t="s">
        <v>276</v>
      </c>
      <c r="C20" s="244" t="s">
        <v>277</v>
      </c>
      <c r="D20" s="97">
        <v>4</v>
      </c>
      <c r="E20" s="206" t="s">
        <v>275</v>
      </c>
      <c r="F20" s="97">
        <v>1</v>
      </c>
      <c r="G20" s="245"/>
      <c r="H20" s="245"/>
      <c r="I20" s="97">
        <v>1</v>
      </c>
      <c r="J20" s="246"/>
      <c r="K20" s="247" t="s">
        <v>325</v>
      </c>
      <c r="L20" s="246">
        <v>1</v>
      </c>
      <c r="M20" s="246"/>
      <c r="N20" s="246"/>
      <c r="O20" s="246"/>
      <c r="P20" s="246"/>
      <c r="Q20" s="246"/>
    </row>
    <row r="21" spans="1:18">
      <c r="A21" s="4">
        <v>14</v>
      </c>
      <c r="B21" s="91" t="s">
        <v>52</v>
      </c>
      <c r="C21" s="91" t="s">
        <v>53</v>
      </c>
      <c r="D21" s="92">
        <v>5</v>
      </c>
      <c r="E21" s="91" t="s">
        <v>51</v>
      </c>
      <c r="F21" s="92">
        <v>1</v>
      </c>
      <c r="G21" s="93"/>
      <c r="H21" s="93"/>
      <c r="I21" s="92">
        <v>1</v>
      </c>
      <c r="J21" s="92"/>
      <c r="K21" s="102"/>
      <c r="L21" s="92"/>
      <c r="M21" s="92">
        <v>1</v>
      </c>
      <c r="N21" s="92"/>
      <c r="O21" s="92"/>
      <c r="P21" s="92">
        <v>1</v>
      </c>
      <c r="Q21" s="92"/>
    </row>
    <row r="22" spans="1:18">
      <c r="A22" s="4">
        <v>15</v>
      </c>
      <c r="B22" s="206" t="s">
        <v>49</v>
      </c>
      <c r="C22" s="206" t="s">
        <v>50</v>
      </c>
      <c r="D22" s="97">
        <v>5</v>
      </c>
      <c r="E22" s="206" t="s">
        <v>51</v>
      </c>
      <c r="F22" s="97">
        <v>1</v>
      </c>
      <c r="G22" s="242"/>
      <c r="H22" s="242"/>
      <c r="I22" s="97">
        <v>1</v>
      </c>
      <c r="J22" s="97"/>
      <c r="K22" s="97" t="s">
        <v>326</v>
      </c>
      <c r="L22" s="97"/>
      <c r="M22" s="97">
        <v>1</v>
      </c>
      <c r="N22" s="97"/>
      <c r="O22" s="97"/>
      <c r="P22" s="97">
        <v>1</v>
      </c>
      <c r="Q22" s="97"/>
    </row>
    <row r="23" spans="1:18">
      <c r="A23" s="4">
        <v>16</v>
      </c>
      <c r="B23" s="91" t="s">
        <v>227</v>
      </c>
      <c r="C23" s="91" t="s">
        <v>228</v>
      </c>
      <c r="D23" s="92">
        <v>6</v>
      </c>
      <c r="E23" s="91" t="s">
        <v>226</v>
      </c>
      <c r="F23" s="92">
        <v>1</v>
      </c>
      <c r="G23" s="91"/>
      <c r="H23" s="91"/>
      <c r="I23" s="92">
        <v>1</v>
      </c>
      <c r="J23" s="91"/>
      <c r="K23" s="102"/>
      <c r="L23" s="92"/>
      <c r="M23" s="91"/>
      <c r="N23" s="91"/>
      <c r="O23" s="91"/>
      <c r="P23" s="91"/>
      <c r="Q23" s="92">
        <v>1</v>
      </c>
    </row>
    <row r="24" spans="1:18">
      <c r="A24" s="4">
        <v>17</v>
      </c>
      <c r="B24" s="91" t="s">
        <v>224</v>
      </c>
      <c r="C24" s="91" t="s">
        <v>225</v>
      </c>
      <c r="D24" s="92">
        <v>6</v>
      </c>
      <c r="E24" s="91" t="s">
        <v>226</v>
      </c>
      <c r="F24" s="92">
        <v>1</v>
      </c>
      <c r="G24" s="93"/>
      <c r="H24" s="93"/>
      <c r="I24" s="92">
        <v>1</v>
      </c>
      <c r="J24" s="92"/>
      <c r="K24" s="249" t="s">
        <v>327</v>
      </c>
      <c r="L24" s="92"/>
      <c r="M24" s="92"/>
      <c r="N24" s="92"/>
      <c r="O24" s="92"/>
      <c r="P24" s="92"/>
      <c r="Q24" s="92">
        <v>1</v>
      </c>
    </row>
    <row r="25" spans="1:18">
      <c r="A25" s="4">
        <v>18</v>
      </c>
      <c r="B25" s="91" t="s">
        <v>63</v>
      </c>
      <c r="C25" s="91" t="s">
        <v>64</v>
      </c>
      <c r="D25" s="92">
        <v>7</v>
      </c>
      <c r="E25" s="91" t="s">
        <v>62</v>
      </c>
      <c r="F25" s="92">
        <v>1</v>
      </c>
      <c r="G25" s="93"/>
      <c r="H25" s="93"/>
      <c r="I25" s="92">
        <v>1</v>
      </c>
      <c r="J25" s="92"/>
      <c r="K25" s="102"/>
      <c r="L25" s="92"/>
      <c r="M25" s="92">
        <v>1</v>
      </c>
      <c r="N25" s="92"/>
      <c r="O25" s="92">
        <v>1</v>
      </c>
      <c r="P25" s="92"/>
      <c r="Q25" s="92"/>
    </row>
    <row r="26" spans="1:18">
      <c r="A26" s="4">
        <v>19</v>
      </c>
      <c r="B26" s="91" t="s">
        <v>67</v>
      </c>
      <c r="C26" s="91" t="s">
        <v>68</v>
      </c>
      <c r="D26" s="92">
        <v>8</v>
      </c>
      <c r="E26" s="91" t="s">
        <v>206</v>
      </c>
      <c r="F26" s="92">
        <v>1</v>
      </c>
      <c r="G26" s="93"/>
      <c r="H26" s="93"/>
      <c r="I26" s="92">
        <v>1</v>
      </c>
      <c r="J26" s="92"/>
      <c r="K26" s="117"/>
      <c r="L26" s="92"/>
      <c r="M26" s="92">
        <v>1</v>
      </c>
      <c r="N26" s="92"/>
      <c r="O26" s="92">
        <v>1</v>
      </c>
      <c r="P26" s="92"/>
      <c r="Q26" s="92"/>
      <c r="R26" s="9"/>
    </row>
    <row r="27" spans="1:18">
      <c r="A27" s="4">
        <v>20</v>
      </c>
      <c r="B27" s="91" t="s">
        <v>207</v>
      </c>
      <c r="C27" s="91" t="s">
        <v>208</v>
      </c>
      <c r="D27" s="92">
        <v>8</v>
      </c>
      <c r="E27" s="91" t="s">
        <v>206</v>
      </c>
      <c r="F27" s="92">
        <v>1</v>
      </c>
      <c r="G27" s="93"/>
      <c r="H27" s="93"/>
      <c r="I27" s="92">
        <v>1</v>
      </c>
      <c r="J27" s="92"/>
      <c r="K27" s="102"/>
      <c r="L27" s="92">
        <v>1</v>
      </c>
      <c r="M27" s="92"/>
      <c r="N27" s="92">
        <v>1</v>
      </c>
      <c r="O27" s="92">
        <v>1</v>
      </c>
      <c r="P27" s="92"/>
      <c r="Q27" s="92"/>
      <c r="R27" s="9"/>
    </row>
    <row r="28" spans="1:18">
      <c r="A28" s="4">
        <v>21</v>
      </c>
      <c r="B28" s="91" t="s">
        <v>204</v>
      </c>
      <c r="C28" s="91" t="s">
        <v>205</v>
      </c>
      <c r="D28" s="92">
        <v>8</v>
      </c>
      <c r="E28" s="91" t="s">
        <v>206</v>
      </c>
      <c r="F28" s="92">
        <v>1</v>
      </c>
      <c r="G28" s="93"/>
      <c r="H28" s="93"/>
      <c r="I28" s="92">
        <v>1</v>
      </c>
      <c r="J28" s="92"/>
      <c r="K28" s="92"/>
      <c r="L28" s="92"/>
      <c r="M28" s="92">
        <v>1</v>
      </c>
      <c r="N28" s="92"/>
      <c r="O28" s="92">
        <v>1</v>
      </c>
      <c r="P28" s="92">
        <v>1</v>
      </c>
      <c r="Q28" s="92"/>
      <c r="R28" s="9"/>
    </row>
    <row r="29" spans="1:18">
      <c r="A29" s="4">
        <v>22</v>
      </c>
      <c r="B29" s="91" t="s">
        <v>69</v>
      </c>
      <c r="C29" s="91" t="s">
        <v>70</v>
      </c>
      <c r="D29" s="92">
        <v>8</v>
      </c>
      <c r="E29" s="91" t="s">
        <v>206</v>
      </c>
      <c r="F29" s="92">
        <v>1</v>
      </c>
      <c r="G29" s="91"/>
      <c r="H29" s="91"/>
      <c r="I29" s="92">
        <v>1</v>
      </c>
      <c r="J29" s="92"/>
      <c r="K29" s="117"/>
      <c r="L29" s="92">
        <v>1</v>
      </c>
      <c r="M29" s="92"/>
      <c r="N29" s="92"/>
      <c r="O29" s="92">
        <v>1</v>
      </c>
      <c r="P29" s="92"/>
      <c r="Q29" s="92"/>
    </row>
    <row r="30" spans="1:18">
      <c r="A30" s="4">
        <v>23</v>
      </c>
      <c r="B30" s="124" t="s">
        <v>281</v>
      </c>
      <c r="C30" s="125" t="s">
        <v>293</v>
      </c>
      <c r="D30" s="126">
        <v>9</v>
      </c>
      <c r="E30" s="124" t="s">
        <v>302</v>
      </c>
      <c r="F30" s="127">
        <v>1</v>
      </c>
      <c r="G30" s="128"/>
      <c r="H30" s="128"/>
      <c r="I30" s="127">
        <v>1</v>
      </c>
      <c r="J30" s="127"/>
      <c r="K30" s="129"/>
      <c r="L30" s="127"/>
      <c r="M30" s="127"/>
      <c r="N30" s="127"/>
      <c r="O30" s="127">
        <v>1</v>
      </c>
      <c r="P30" s="127"/>
      <c r="Q30" s="127"/>
    </row>
    <row r="31" spans="1:18">
      <c r="A31" s="4">
        <v>24</v>
      </c>
      <c r="B31" s="124" t="s">
        <v>282</v>
      </c>
      <c r="C31" s="125" t="s">
        <v>294</v>
      </c>
      <c r="D31" s="126">
        <v>9</v>
      </c>
      <c r="E31" s="124" t="s">
        <v>302</v>
      </c>
      <c r="F31" s="127">
        <v>1</v>
      </c>
      <c r="G31" s="128"/>
      <c r="H31" s="128"/>
      <c r="I31" s="127">
        <v>1</v>
      </c>
      <c r="J31" s="127"/>
      <c r="K31" s="127"/>
      <c r="L31" s="127"/>
      <c r="M31" s="127"/>
      <c r="N31" s="127"/>
      <c r="O31" s="127">
        <v>1</v>
      </c>
      <c r="P31" s="127"/>
      <c r="Q31" s="127"/>
    </row>
    <row r="32" spans="1:18">
      <c r="A32" s="4">
        <v>25</v>
      </c>
      <c r="B32" s="136" t="s">
        <v>290</v>
      </c>
      <c r="C32" s="137" t="s">
        <v>291</v>
      </c>
      <c r="D32" s="126">
        <v>9</v>
      </c>
      <c r="E32" s="124" t="s">
        <v>302</v>
      </c>
      <c r="F32" s="138">
        <v>1</v>
      </c>
      <c r="G32" s="136"/>
      <c r="H32" s="136"/>
      <c r="I32" s="138">
        <v>1</v>
      </c>
      <c r="J32" s="138"/>
      <c r="K32" s="139"/>
      <c r="L32" s="138">
        <v>1</v>
      </c>
      <c r="M32" s="138"/>
      <c r="N32" s="138"/>
      <c r="O32" s="138"/>
      <c r="P32" s="138"/>
      <c r="Q32" s="138"/>
    </row>
    <row r="33" spans="1:18">
      <c r="A33" s="4">
        <v>26</v>
      </c>
      <c r="B33" s="133" t="s">
        <v>287</v>
      </c>
      <c r="C33" s="125" t="s">
        <v>299</v>
      </c>
      <c r="D33" s="126">
        <v>9</v>
      </c>
      <c r="E33" s="124" t="s">
        <v>302</v>
      </c>
      <c r="F33" s="134">
        <v>1</v>
      </c>
      <c r="G33" s="128"/>
      <c r="H33" s="128"/>
      <c r="I33" s="134">
        <v>1</v>
      </c>
      <c r="J33" s="127"/>
      <c r="K33" s="135"/>
      <c r="L33" s="127"/>
      <c r="M33" s="127"/>
      <c r="N33" s="127"/>
      <c r="O33" s="127">
        <v>1</v>
      </c>
      <c r="P33" s="127"/>
      <c r="Q33" s="127"/>
    </row>
    <row r="34" spans="1:18">
      <c r="A34" s="4">
        <v>27</v>
      </c>
      <c r="B34" s="133" t="s">
        <v>288</v>
      </c>
      <c r="C34" s="125" t="s">
        <v>300</v>
      </c>
      <c r="D34" s="126">
        <v>9</v>
      </c>
      <c r="E34" s="124" t="s">
        <v>302</v>
      </c>
      <c r="F34" s="134">
        <v>1</v>
      </c>
      <c r="G34" s="128"/>
      <c r="H34" s="128"/>
      <c r="I34" s="134">
        <v>1</v>
      </c>
      <c r="J34" s="127"/>
      <c r="K34" s="135"/>
      <c r="L34" s="127"/>
      <c r="M34" s="127"/>
      <c r="N34" s="127">
        <v>1</v>
      </c>
      <c r="O34" s="127"/>
      <c r="P34" s="127"/>
      <c r="Q34" s="127"/>
    </row>
    <row r="35" spans="1:18">
      <c r="A35" s="4">
        <v>28</v>
      </c>
      <c r="B35" s="133" t="s">
        <v>289</v>
      </c>
      <c r="C35" s="125" t="s">
        <v>301</v>
      </c>
      <c r="D35" s="126">
        <v>9</v>
      </c>
      <c r="E35" s="124" t="s">
        <v>302</v>
      </c>
      <c r="F35" s="134">
        <v>1</v>
      </c>
      <c r="G35" s="128"/>
      <c r="H35" s="128"/>
      <c r="I35" s="134">
        <v>1</v>
      </c>
      <c r="J35" s="127"/>
      <c r="K35" s="135"/>
      <c r="L35" s="127"/>
      <c r="M35" s="127"/>
      <c r="N35" s="127">
        <v>1</v>
      </c>
      <c r="O35" s="127"/>
      <c r="P35" s="127"/>
      <c r="Q35" s="127"/>
    </row>
    <row r="36" spans="1:18">
      <c r="A36" s="4">
        <v>29</v>
      </c>
      <c r="B36" s="124" t="s">
        <v>283</v>
      </c>
      <c r="C36" s="125" t="s">
        <v>295</v>
      </c>
      <c r="D36" s="126">
        <v>9</v>
      </c>
      <c r="E36" s="124" t="s">
        <v>302</v>
      </c>
      <c r="F36" s="126">
        <v>1</v>
      </c>
      <c r="G36" s="128"/>
      <c r="H36" s="128"/>
      <c r="I36" s="126">
        <v>1</v>
      </c>
      <c r="J36" s="127"/>
      <c r="K36" s="129"/>
      <c r="L36" s="127"/>
      <c r="M36" s="127"/>
      <c r="N36" s="127"/>
      <c r="O36" s="127">
        <v>1</v>
      </c>
      <c r="P36" s="127"/>
      <c r="Q36" s="127"/>
      <c r="R36" s="9"/>
    </row>
    <row r="37" spans="1:18">
      <c r="A37" s="4">
        <v>30</v>
      </c>
      <c r="B37" s="133" t="s">
        <v>286</v>
      </c>
      <c r="C37" s="125" t="s">
        <v>298</v>
      </c>
      <c r="D37" s="126">
        <v>9</v>
      </c>
      <c r="E37" s="124" t="s">
        <v>302</v>
      </c>
      <c r="F37" s="134">
        <v>1</v>
      </c>
      <c r="G37" s="128"/>
      <c r="H37" s="128"/>
      <c r="I37" s="134">
        <v>1</v>
      </c>
      <c r="J37" s="127"/>
      <c r="K37" s="129"/>
      <c r="L37" s="127">
        <v>1</v>
      </c>
      <c r="M37" s="127"/>
      <c r="N37" s="127"/>
      <c r="O37" s="127"/>
      <c r="P37" s="127"/>
      <c r="Q37" s="127"/>
      <c r="R37" s="9"/>
    </row>
    <row r="38" spans="1:18">
      <c r="A38" s="4">
        <v>31</v>
      </c>
      <c r="B38" s="124" t="s">
        <v>280</v>
      </c>
      <c r="C38" s="125" t="s">
        <v>292</v>
      </c>
      <c r="D38" s="126">
        <v>9</v>
      </c>
      <c r="E38" s="124" t="s">
        <v>302</v>
      </c>
      <c r="F38" s="127">
        <v>1</v>
      </c>
      <c r="G38" s="128"/>
      <c r="H38" s="128"/>
      <c r="I38" s="127">
        <v>1</v>
      </c>
      <c r="J38" s="127"/>
      <c r="K38" s="129"/>
      <c r="L38" s="127">
        <v>1</v>
      </c>
      <c r="M38" s="127"/>
      <c r="N38" s="127"/>
      <c r="O38" s="127"/>
      <c r="P38" s="127"/>
      <c r="Q38" s="127"/>
      <c r="R38" s="9"/>
    </row>
    <row r="39" spans="1:18">
      <c r="A39" s="4">
        <v>32</v>
      </c>
      <c r="B39" s="133" t="s">
        <v>285</v>
      </c>
      <c r="C39" s="125" t="s">
        <v>297</v>
      </c>
      <c r="D39" s="126">
        <v>9</v>
      </c>
      <c r="E39" s="124" t="s">
        <v>302</v>
      </c>
      <c r="F39" s="129">
        <v>1</v>
      </c>
      <c r="G39" s="128"/>
      <c r="H39" s="128"/>
      <c r="I39" s="129">
        <v>1</v>
      </c>
      <c r="J39" s="127"/>
      <c r="K39" s="129"/>
      <c r="L39" s="127"/>
      <c r="M39" s="127"/>
      <c r="N39" s="127">
        <v>1</v>
      </c>
      <c r="O39" s="127"/>
      <c r="P39" s="127"/>
      <c r="Q39" s="127"/>
      <c r="R39" s="9"/>
    </row>
    <row r="40" spans="1:18">
      <c r="A40" s="4">
        <v>33</v>
      </c>
      <c r="B40" s="130" t="s">
        <v>284</v>
      </c>
      <c r="C40" s="125" t="s">
        <v>296</v>
      </c>
      <c r="D40" s="126">
        <v>9</v>
      </c>
      <c r="E40" s="124" t="s">
        <v>302</v>
      </c>
      <c r="F40" s="129">
        <v>1</v>
      </c>
      <c r="G40" s="131"/>
      <c r="H40" s="128"/>
      <c r="I40" s="129">
        <v>1</v>
      </c>
      <c r="J40" s="132"/>
      <c r="K40" s="129"/>
      <c r="L40" s="127">
        <v>1</v>
      </c>
      <c r="M40" s="127"/>
      <c r="N40" s="127"/>
      <c r="O40" s="127"/>
      <c r="P40" s="127"/>
      <c r="Q40" s="127"/>
      <c r="R40" s="9"/>
    </row>
    <row r="41" spans="1:18">
      <c r="A41" s="4">
        <v>34</v>
      </c>
      <c r="B41" s="116" t="s">
        <v>71</v>
      </c>
      <c r="C41" s="116" t="s">
        <v>72</v>
      </c>
      <c r="D41" s="106">
        <v>10</v>
      </c>
      <c r="E41" s="116" t="s">
        <v>73</v>
      </c>
      <c r="F41" s="106">
        <v>1</v>
      </c>
      <c r="G41" s="93"/>
      <c r="H41" s="93"/>
      <c r="I41" s="106">
        <v>1</v>
      </c>
      <c r="J41" s="92"/>
      <c r="K41" s="102"/>
      <c r="L41" s="92"/>
      <c r="M41" s="92"/>
      <c r="N41" s="92"/>
      <c r="O41" s="92"/>
      <c r="P41" s="92"/>
      <c r="Q41" s="92">
        <v>1</v>
      </c>
      <c r="R41" s="9"/>
    </row>
    <row r="42" spans="1:18">
      <c r="A42" s="4">
        <v>35</v>
      </c>
      <c r="B42" s="116" t="s">
        <v>74</v>
      </c>
      <c r="C42" s="116" t="s">
        <v>75</v>
      </c>
      <c r="D42" s="106">
        <v>10</v>
      </c>
      <c r="E42" s="116" t="s">
        <v>73</v>
      </c>
      <c r="F42" s="106">
        <v>1</v>
      </c>
      <c r="G42" s="114"/>
      <c r="H42" s="119"/>
      <c r="I42" s="106">
        <v>1</v>
      </c>
      <c r="J42" s="92"/>
      <c r="K42" s="102"/>
      <c r="L42" s="92"/>
      <c r="M42" s="92"/>
      <c r="N42" s="92"/>
      <c r="O42" s="92"/>
      <c r="P42" s="92"/>
      <c r="Q42" s="92">
        <v>1</v>
      </c>
      <c r="R42" s="9"/>
    </row>
    <row r="43" spans="1:18">
      <c r="A43" s="4">
        <v>36</v>
      </c>
      <c r="B43" s="91" t="s">
        <v>179</v>
      </c>
      <c r="C43" s="91" t="s">
        <v>180</v>
      </c>
      <c r="D43" s="92">
        <v>11</v>
      </c>
      <c r="E43" s="91" t="s">
        <v>178</v>
      </c>
      <c r="F43" s="92">
        <v>1</v>
      </c>
      <c r="G43" s="93"/>
      <c r="H43" s="93"/>
      <c r="I43" s="92">
        <v>1</v>
      </c>
      <c r="J43" s="92"/>
      <c r="K43" s="92"/>
      <c r="L43" s="92"/>
      <c r="M43" s="92"/>
      <c r="N43" s="92"/>
      <c r="O43" s="92"/>
      <c r="P43" s="92"/>
      <c r="Q43" s="92">
        <v>1</v>
      </c>
      <c r="R43" s="9"/>
    </row>
    <row r="44" spans="1:18">
      <c r="A44" s="4">
        <v>37</v>
      </c>
      <c r="B44" s="91" t="s">
        <v>176</v>
      </c>
      <c r="C44" s="91" t="s">
        <v>177</v>
      </c>
      <c r="D44" s="92">
        <v>11</v>
      </c>
      <c r="E44" s="91" t="s">
        <v>178</v>
      </c>
      <c r="F44" s="92">
        <v>1</v>
      </c>
      <c r="G44" s="93"/>
      <c r="H44" s="93"/>
      <c r="I44" s="92">
        <v>1</v>
      </c>
      <c r="J44" s="92"/>
      <c r="K44" s="104"/>
      <c r="L44" s="92"/>
      <c r="M44" s="92"/>
      <c r="N44" s="92"/>
      <c r="O44" s="92"/>
      <c r="P44" s="92"/>
      <c r="Q44" s="92">
        <v>1</v>
      </c>
    </row>
    <row r="45" spans="1:18">
      <c r="A45" s="4">
        <v>38</v>
      </c>
      <c r="B45" s="91" t="s">
        <v>233</v>
      </c>
      <c r="C45" s="91" t="s">
        <v>234</v>
      </c>
      <c r="D45" s="92">
        <v>12</v>
      </c>
      <c r="E45" s="91" t="s">
        <v>235</v>
      </c>
      <c r="F45" s="92">
        <v>1</v>
      </c>
      <c r="G45" s="93"/>
      <c r="H45" s="93"/>
      <c r="I45" s="92">
        <v>1</v>
      </c>
      <c r="J45" s="92"/>
      <c r="K45" s="102"/>
      <c r="L45" s="92"/>
      <c r="M45" s="92"/>
      <c r="N45" s="92"/>
      <c r="O45" s="92"/>
      <c r="P45" s="92"/>
      <c r="Q45" s="92">
        <v>1</v>
      </c>
    </row>
    <row r="46" spans="1:18">
      <c r="A46" s="4">
        <v>39</v>
      </c>
      <c r="B46" s="91" t="s">
        <v>218</v>
      </c>
      <c r="C46" s="91" t="s">
        <v>219</v>
      </c>
      <c r="D46" s="92">
        <v>13</v>
      </c>
      <c r="E46" s="91" t="s">
        <v>220</v>
      </c>
      <c r="F46" s="92">
        <v>1</v>
      </c>
      <c r="G46" s="93"/>
      <c r="H46" s="93"/>
      <c r="I46" s="92">
        <v>1</v>
      </c>
      <c r="J46" s="92"/>
      <c r="K46" s="102"/>
      <c r="L46" s="92">
        <v>1</v>
      </c>
      <c r="M46" s="92"/>
      <c r="N46" s="92"/>
      <c r="O46" s="92"/>
      <c r="P46" s="92"/>
      <c r="Q46" s="92"/>
      <c r="R46" s="9"/>
    </row>
    <row r="47" spans="1:18">
      <c r="A47" s="4">
        <v>40</v>
      </c>
      <c r="B47" s="91" t="s">
        <v>65</v>
      </c>
      <c r="C47" s="91" t="s">
        <v>66</v>
      </c>
      <c r="D47" s="92">
        <v>14</v>
      </c>
      <c r="E47" s="91" t="s">
        <v>146</v>
      </c>
      <c r="F47" s="92">
        <v>1</v>
      </c>
      <c r="G47" s="93"/>
      <c r="H47" s="93"/>
      <c r="I47" s="92">
        <v>1</v>
      </c>
      <c r="J47" s="101"/>
      <c r="K47" s="101"/>
      <c r="L47" s="101">
        <v>1</v>
      </c>
      <c r="M47" s="101"/>
      <c r="N47" s="101"/>
      <c r="O47" s="101">
        <v>1</v>
      </c>
      <c r="P47" s="101"/>
      <c r="Q47" s="92">
        <v>1</v>
      </c>
      <c r="R47" s="9"/>
    </row>
    <row r="48" spans="1:18">
      <c r="A48" s="4">
        <v>41</v>
      </c>
      <c r="B48" s="91" t="s">
        <v>174</v>
      </c>
      <c r="C48" s="91" t="s">
        <v>175</v>
      </c>
      <c r="D48" s="92">
        <v>15</v>
      </c>
      <c r="E48" s="91" t="s">
        <v>173</v>
      </c>
      <c r="F48" s="92">
        <v>1</v>
      </c>
      <c r="G48" s="93"/>
      <c r="H48" s="93"/>
      <c r="I48" s="92">
        <v>1</v>
      </c>
      <c r="J48" s="92"/>
      <c r="K48" s="103"/>
      <c r="L48" s="92"/>
      <c r="M48" s="92">
        <v>1</v>
      </c>
      <c r="N48" s="92">
        <v>1</v>
      </c>
      <c r="O48" s="92">
        <v>1</v>
      </c>
      <c r="P48" s="92"/>
      <c r="Q48" s="92"/>
      <c r="R48" s="9"/>
    </row>
    <row r="49" spans="1:18">
      <c r="A49" s="4">
        <v>42</v>
      </c>
      <c r="B49" s="91" t="s">
        <v>171</v>
      </c>
      <c r="C49" s="91" t="s">
        <v>172</v>
      </c>
      <c r="D49" s="92">
        <v>15</v>
      </c>
      <c r="E49" s="91" t="s">
        <v>173</v>
      </c>
      <c r="F49" s="92">
        <v>1</v>
      </c>
      <c r="G49" s="93"/>
      <c r="H49" s="93"/>
      <c r="I49" s="92">
        <v>1</v>
      </c>
      <c r="J49" s="92"/>
      <c r="K49" s="98"/>
      <c r="L49" s="92">
        <v>1</v>
      </c>
      <c r="M49" s="92"/>
      <c r="N49" s="92"/>
      <c r="O49" s="92"/>
      <c r="P49" s="92">
        <v>1</v>
      </c>
      <c r="Q49" s="92">
        <v>1</v>
      </c>
      <c r="R49" s="9"/>
    </row>
    <row r="50" spans="1:18">
      <c r="A50" s="4">
        <v>43</v>
      </c>
      <c r="B50" s="109" t="s">
        <v>35</v>
      </c>
      <c r="C50" s="109" t="s">
        <v>36</v>
      </c>
      <c r="D50" s="108">
        <v>16</v>
      </c>
      <c r="E50" s="109" t="s">
        <v>232</v>
      </c>
      <c r="F50" s="108">
        <v>1</v>
      </c>
      <c r="G50" s="111"/>
      <c r="H50" s="111"/>
      <c r="I50" s="108">
        <v>1</v>
      </c>
      <c r="J50" s="108"/>
      <c r="K50" s="108"/>
      <c r="L50" s="108"/>
      <c r="M50" s="108"/>
      <c r="N50" s="108"/>
      <c r="O50" s="108"/>
      <c r="P50" s="108"/>
      <c r="Q50" s="108"/>
      <c r="R50" s="9"/>
    </row>
    <row r="51" spans="1:18">
      <c r="A51" s="4">
        <v>44</v>
      </c>
      <c r="B51" s="109" t="s">
        <v>236</v>
      </c>
      <c r="C51" s="109" t="s">
        <v>231</v>
      </c>
      <c r="D51" s="108">
        <v>16</v>
      </c>
      <c r="E51" s="109" t="s">
        <v>232</v>
      </c>
      <c r="F51" s="108">
        <v>1</v>
      </c>
      <c r="G51" s="109"/>
      <c r="H51" s="109"/>
      <c r="I51" s="108">
        <v>1</v>
      </c>
      <c r="J51" s="109"/>
      <c r="K51" s="110"/>
      <c r="L51" s="108"/>
      <c r="M51" s="108">
        <v>1</v>
      </c>
      <c r="N51" s="108">
        <v>1</v>
      </c>
      <c r="O51" s="108">
        <v>1</v>
      </c>
      <c r="P51" s="108">
        <v>1</v>
      </c>
      <c r="Q51" s="108"/>
    </row>
    <row r="52" spans="1:18">
      <c r="A52" s="4">
        <v>45</v>
      </c>
      <c r="B52" s="109" t="s">
        <v>32</v>
      </c>
      <c r="C52" s="109" t="s">
        <v>34</v>
      </c>
      <c r="D52" s="108">
        <v>16</v>
      </c>
      <c r="E52" s="109" t="s">
        <v>232</v>
      </c>
      <c r="F52" s="108">
        <v>1</v>
      </c>
      <c r="G52" s="111"/>
      <c r="H52" s="111"/>
      <c r="I52" s="108">
        <v>1</v>
      </c>
      <c r="J52" s="108"/>
      <c r="K52" s="108" t="s">
        <v>340</v>
      </c>
      <c r="L52" s="108"/>
      <c r="M52" s="108"/>
      <c r="N52" s="108"/>
      <c r="O52" s="108"/>
      <c r="P52" s="108"/>
      <c r="Q52" s="108"/>
    </row>
    <row r="53" spans="1:18">
      <c r="A53" s="4">
        <v>46</v>
      </c>
      <c r="B53" s="109" t="s">
        <v>237</v>
      </c>
      <c r="C53" s="109" t="s">
        <v>30</v>
      </c>
      <c r="D53" s="108">
        <v>16</v>
      </c>
      <c r="E53" s="109" t="s">
        <v>232</v>
      </c>
      <c r="F53" s="108">
        <v>1</v>
      </c>
      <c r="G53" s="109"/>
      <c r="H53" s="109"/>
      <c r="I53" s="108">
        <v>1</v>
      </c>
      <c r="J53" s="109"/>
      <c r="K53" s="110"/>
      <c r="L53" s="108"/>
      <c r="M53" s="108">
        <v>1</v>
      </c>
      <c r="N53" s="108">
        <v>1</v>
      </c>
      <c r="O53" s="108"/>
      <c r="P53" s="108"/>
      <c r="Q53" s="108"/>
      <c r="R53" s="9"/>
    </row>
    <row r="54" spans="1:18">
      <c r="A54" s="4">
        <v>47</v>
      </c>
      <c r="B54" s="109" t="s">
        <v>31</v>
      </c>
      <c r="C54" s="109" t="s">
        <v>33</v>
      </c>
      <c r="D54" s="108">
        <v>16</v>
      </c>
      <c r="E54" s="109" t="s">
        <v>232</v>
      </c>
      <c r="F54" s="108">
        <v>1</v>
      </c>
      <c r="G54" s="111"/>
      <c r="H54" s="111"/>
      <c r="I54" s="108">
        <v>1</v>
      </c>
      <c r="J54" s="108"/>
      <c r="K54" s="112"/>
      <c r="L54" s="108"/>
      <c r="M54" s="108"/>
      <c r="N54" s="108"/>
      <c r="O54" s="108"/>
      <c r="P54" s="108"/>
      <c r="Q54" s="108"/>
      <c r="R54" s="9"/>
    </row>
    <row r="55" spans="1:18">
      <c r="A55" s="4">
        <v>48</v>
      </c>
      <c r="B55" s="91" t="s">
        <v>270</v>
      </c>
      <c r="C55" s="91" t="s">
        <v>271</v>
      </c>
      <c r="D55" s="92">
        <v>17</v>
      </c>
      <c r="E55" s="91" t="s">
        <v>272</v>
      </c>
      <c r="F55" s="92">
        <v>1</v>
      </c>
      <c r="G55" s="93"/>
      <c r="H55" s="93"/>
      <c r="I55" s="92">
        <v>1</v>
      </c>
      <c r="J55" s="101"/>
      <c r="K55" s="102"/>
      <c r="L55" s="92"/>
      <c r="M55" s="92">
        <v>1</v>
      </c>
      <c r="N55" s="92"/>
      <c r="O55" s="92">
        <v>1</v>
      </c>
      <c r="P55" s="92"/>
      <c r="Q55" s="92"/>
      <c r="R55" s="9"/>
    </row>
    <row r="56" spans="1:18">
      <c r="A56" s="4">
        <v>49</v>
      </c>
      <c r="B56" s="91" t="s">
        <v>14</v>
      </c>
      <c r="C56" s="91" t="s">
        <v>15</v>
      </c>
      <c r="D56" s="92">
        <v>18</v>
      </c>
      <c r="E56" s="91" t="s">
        <v>16</v>
      </c>
      <c r="F56" s="92">
        <v>1</v>
      </c>
      <c r="G56" s="93"/>
      <c r="H56" s="93"/>
      <c r="I56" s="92">
        <v>1</v>
      </c>
      <c r="J56" s="92"/>
      <c r="K56" s="250" t="s">
        <v>328</v>
      </c>
      <c r="L56" s="92"/>
      <c r="M56" s="92">
        <v>1</v>
      </c>
      <c r="N56" s="92">
        <v>1</v>
      </c>
      <c r="O56" s="92"/>
      <c r="P56" s="92"/>
      <c r="Q56" s="92"/>
      <c r="R56" s="9"/>
    </row>
    <row r="57" spans="1:18">
      <c r="A57" s="4">
        <v>50</v>
      </c>
      <c r="B57" s="91" t="s">
        <v>215</v>
      </c>
      <c r="C57" s="91" t="s">
        <v>216</v>
      </c>
      <c r="D57" s="92">
        <v>19</v>
      </c>
      <c r="E57" s="91" t="s">
        <v>217</v>
      </c>
      <c r="F57" s="92">
        <v>1</v>
      </c>
      <c r="G57" s="93"/>
      <c r="H57" s="93"/>
      <c r="I57" s="92">
        <v>1</v>
      </c>
      <c r="J57" s="92"/>
      <c r="K57" s="102"/>
      <c r="L57" s="92">
        <v>1</v>
      </c>
      <c r="M57" s="92">
        <v>1</v>
      </c>
      <c r="N57" s="92"/>
      <c r="O57" s="92">
        <v>1</v>
      </c>
      <c r="P57" s="92"/>
      <c r="Q57" s="92"/>
    </row>
    <row r="58" spans="1:18">
      <c r="A58" s="4">
        <v>51</v>
      </c>
      <c r="B58" s="91" t="s">
        <v>278</v>
      </c>
      <c r="C58" s="91" t="s">
        <v>279</v>
      </c>
      <c r="D58" s="92">
        <v>20</v>
      </c>
      <c r="E58" s="91" t="s">
        <v>303</v>
      </c>
      <c r="F58" s="92">
        <v>1</v>
      </c>
      <c r="G58" s="119"/>
      <c r="H58" s="119"/>
      <c r="I58" s="92">
        <v>1</v>
      </c>
      <c r="J58" s="92"/>
      <c r="K58" s="92"/>
      <c r="L58" s="92">
        <v>1</v>
      </c>
      <c r="M58" s="92">
        <v>1</v>
      </c>
      <c r="N58" s="92">
        <v>1</v>
      </c>
      <c r="O58" s="92"/>
      <c r="P58" s="92">
        <v>1</v>
      </c>
      <c r="Q58" s="92"/>
    </row>
    <row r="59" spans="1:18">
      <c r="A59" s="4">
        <v>52</v>
      </c>
      <c r="B59" s="116" t="s">
        <v>264</v>
      </c>
      <c r="C59" s="116" t="s">
        <v>265</v>
      </c>
      <c r="D59" s="106">
        <v>21</v>
      </c>
      <c r="E59" s="116" t="s">
        <v>266</v>
      </c>
      <c r="F59" s="101">
        <v>1</v>
      </c>
      <c r="G59" s="115"/>
      <c r="H59" s="115"/>
      <c r="I59" s="101">
        <v>1</v>
      </c>
      <c r="J59" s="101"/>
      <c r="K59" s="101"/>
      <c r="L59" s="92"/>
      <c r="M59" s="92">
        <v>1</v>
      </c>
      <c r="N59" s="92"/>
      <c r="O59" s="92">
        <v>1</v>
      </c>
      <c r="P59" s="92"/>
      <c r="Q59" s="92"/>
    </row>
    <row r="60" spans="1:18">
      <c r="A60" s="4">
        <v>53</v>
      </c>
      <c r="B60" s="251" t="s">
        <v>22</v>
      </c>
      <c r="C60" s="251" t="s">
        <v>23</v>
      </c>
      <c r="D60" s="252">
        <v>22</v>
      </c>
      <c r="E60" s="251" t="s">
        <v>24</v>
      </c>
      <c r="F60" s="252"/>
      <c r="G60" s="287"/>
      <c r="H60" s="287"/>
      <c r="I60" s="252"/>
      <c r="J60" s="252"/>
      <c r="K60" s="288"/>
      <c r="L60" s="252"/>
      <c r="M60" s="252"/>
      <c r="N60" s="252"/>
      <c r="O60" s="252"/>
      <c r="P60" s="252"/>
      <c r="Q60" s="252"/>
      <c r="R60" s="9"/>
    </row>
    <row r="61" spans="1:18">
      <c r="A61" s="4">
        <v>54</v>
      </c>
      <c r="B61" s="251" t="s">
        <v>25</v>
      </c>
      <c r="C61" s="251" t="s">
        <v>26</v>
      </c>
      <c r="D61" s="252">
        <v>22</v>
      </c>
      <c r="E61" s="251" t="s">
        <v>24</v>
      </c>
      <c r="F61" s="252"/>
      <c r="G61" s="287"/>
      <c r="H61" s="287"/>
      <c r="I61" s="252"/>
      <c r="J61" s="252"/>
      <c r="K61" s="288"/>
      <c r="L61" s="252"/>
      <c r="M61" s="252"/>
      <c r="N61" s="252"/>
      <c r="O61" s="252"/>
      <c r="P61" s="252"/>
      <c r="Q61" s="252"/>
      <c r="R61" s="9"/>
    </row>
    <row r="62" spans="1:18">
      <c r="A62" s="4">
        <v>55</v>
      </c>
      <c r="B62" s="8" t="s">
        <v>253</v>
      </c>
      <c r="C62" s="8" t="s">
        <v>254</v>
      </c>
      <c r="D62" s="9">
        <v>23</v>
      </c>
      <c r="E62" s="8" t="s">
        <v>245</v>
      </c>
      <c r="F62" s="9">
        <v>1</v>
      </c>
      <c r="G62" s="8"/>
      <c r="H62" s="8"/>
      <c r="I62" s="9">
        <v>1</v>
      </c>
      <c r="J62" s="9"/>
      <c r="K62" s="39"/>
      <c r="L62" s="9"/>
      <c r="M62" s="9"/>
      <c r="N62" s="9"/>
      <c r="O62" s="9">
        <v>1</v>
      </c>
      <c r="P62" s="9"/>
      <c r="Q62" s="9">
        <v>1</v>
      </c>
    </row>
    <row r="63" spans="1:18">
      <c r="A63" s="4">
        <v>56</v>
      </c>
      <c r="B63" s="8" t="s">
        <v>251</v>
      </c>
      <c r="C63" s="8" t="s">
        <v>252</v>
      </c>
      <c r="D63" s="9">
        <v>23</v>
      </c>
      <c r="E63" s="8" t="s">
        <v>245</v>
      </c>
      <c r="F63" s="9">
        <v>1</v>
      </c>
      <c r="G63" s="8"/>
      <c r="H63" s="8"/>
      <c r="I63" s="9">
        <v>1</v>
      </c>
      <c r="J63" s="9"/>
      <c r="K63" s="39"/>
      <c r="L63" s="9">
        <v>1</v>
      </c>
      <c r="M63" s="9">
        <v>1</v>
      </c>
      <c r="N63" s="9">
        <v>1</v>
      </c>
      <c r="O63" s="9"/>
      <c r="P63" s="9">
        <v>1</v>
      </c>
      <c r="Q63" s="9"/>
    </row>
    <row r="64" spans="1:18" ht="16" customHeight="1">
      <c r="A64" s="4">
        <v>57</v>
      </c>
      <c r="B64" s="91" t="s">
        <v>258</v>
      </c>
      <c r="C64" s="91" t="s">
        <v>259</v>
      </c>
      <c r="D64" s="92">
        <v>24</v>
      </c>
      <c r="E64" s="91" t="s">
        <v>260</v>
      </c>
      <c r="F64" s="92">
        <v>1</v>
      </c>
      <c r="G64" s="91"/>
      <c r="H64" s="91"/>
      <c r="I64" s="92">
        <v>1</v>
      </c>
      <c r="J64" s="92"/>
      <c r="K64" s="117"/>
      <c r="L64" s="92">
        <v>1</v>
      </c>
      <c r="M64" s="92"/>
      <c r="N64" s="92">
        <v>1</v>
      </c>
      <c r="O64" s="92">
        <v>1</v>
      </c>
      <c r="P64" s="92"/>
      <c r="Q64" s="92"/>
    </row>
    <row r="65" spans="1:18">
      <c r="A65" s="4">
        <v>58</v>
      </c>
      <c r="B65" s="251" t="s">
        <v>256</v>
      </c>
      <c r="C65" s="251" t="s">
        <v>257</v>
      </c>
      <c r="D65" s="252">
        <v>24</v>
      </c>
      <c r="E65" s="251" t="s">
        <v>260</v>
      </c>
      <c r="F65" s="92"/>
      <c r="G65" s="91"/>
      <c r="H65" s="91"/>
      <c r="I65" s="92"/>
      <c r="J65" s="92"/>
      <c r="K65" s="117"/>
      <c r="L65" s="92"/>
      <c r="M65" s="92"/>
      <c r="N65" s="92"/>
      <c r="O65" s="92"/>
      <c r="P65" s="92"/>
      <c r="Q65" s="92"/>
    </row>
    <row r="66" spans="1:18">
      <c r="A66" s="4">
        <v>59</v>
      </c>
      <c r="B66" s="96" t="s">
        <v>267</v>
      </c>
      <c r="C66" s="96" t="s">
        <v>268</v>
      </c>
      <c r="D66" s="107">
        <v>25</v>
      </c>
      <c r="E66" s="96" t="s">
        <v>269</v>
      </c>
      <c r="F66" s="118">
        <v>1</v>
      </c>
      <c r="G66" s="93"/>
      <c r="H66" s="93"/>
      <c r="I66" s="118">
        <v>1</v>
      </c>
      <c r="J66" s="118"/>
      <c r="K66" s="118"/>
      <c r="L66" s="118"/>
      <c r="M66" s="118"/>
      <c r="N66" s="118">
        <v>1</v>
      </c>
      <c r="O66" s="118"/>
      <c r="P66" s="118"/>
      <c r="Q66" s="92"/>
    </row>
    <row r="67" spans="1:18">
      <c r="A67" s="4">
        <v>60</v>
      </c>
      <c r="B67" s="251" t="s">
        <v>59</v>
      </c>
      <c r="C67" s="251" t="s">
        <v>60</v>
      </c>
      <c r="D67" s="316">
        <v>26</v>
      </c>
      <c r="E67" s="251" t="s">
        <v>61</v>
      </c>
      <c r="F67" s="92"/>
      <c r="G67" s="93"/>
      <c r="H67" s="93"/>
      <c r="I67" s="92"/>
      <c r="J67" s="92"/>
      <c r="K67" s="102"/>
      <c r="L67" s="92"/>
      <c r="M67" s="92"/>
      <c r="N67" s="92"/>
      <c r="O67" s="92"/>
      <c r="P67" s="92"/>
      <c r="Q67" s="92"/>
    </row>
    <row r="68" spans="1:18">
      <c r="A68" s="4">
        <v>61</v>
      </c>
      <c r="B68" s="91" t="s">
        <v>221</v>
      </c>
      <c r="C68" s="91" t="s">
        <v>222</v>
      </c>
      <c r="D68" s="92">
        <v>27</v>
      </c>
      <c r="E68" s="91" t="s">
        <v>223</v>
      </c>
      <c r="F68" s="92">
        <v>1</v>
      </c>
      <c r="G68" s="93"/>
      <c r="H68" s="93"/>
      <c r="I68" s="92">
        <v>1</v>
      </c>
      <c r="J68" s="92"/>
      <c r="K68" s="102"/>
      <c r="L68" s="92">
        <v>1</v>
      </c>
      <c r="M68" s="92"/>
      <c r="N68" s="92">
        <v>1</v>
      </c>
      <c r="O68" s="92"/>
      <c r="P68" s="92"/>
      <c r="Q68" s="92"/>
    </row>
    <row r="69" spans="1:18">
      <c r="A69" s="4">
        <v>62</v>
      </c>
      <c r="B69" s="251" t="s">
        <v>331</v>
      </c>
      <c r="C69" s="251" t="s">
        <v>330</v>
      </c>
      <c r="D69" s="252">
        <v>28</v>
      </c>
      <c r="E69" s="251" t="s">
        <v>386</v>
      </c>
      <c r="F69" s="252"/>
      <c r="G69" s="251"/>
      <c r="H69" s="251"/>
      <c r="I69" s="252"/>
      <c r="J69" s="252"/>
      <c r="K69" s="252" t="s">
        <v>332</v>
      </c>
      <c r="L69" s="92"/>
      <c r="M69" s="92"/>
      <c r="N69" s="92"/>
      <c r="O69" s="92"/>
      <c r="P69" s="92"/>
      <c r="Q69" s="92"/>
    </row>
    <row r="70" spans="1:18">
      <c r="A70" s="4">
        <v>63</v>
      </c>
      <c r="B70" s="317" t="s">
        <v>198</v>
      </c>
      <c r="C70" s="317" t="s">
        <v>199</v>
      </c>
      <c r="D70" s="318">
        <v>29</v>
      </c>
      <c r="E70" s="319" t="s">
        <v>196</v>
      </c>
      <c r="F70" s="101"/>
      <c r="G70" s="93"/>
      <c r="H70" s="93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1:18">
      <c r="A71" s="4">
        <v>64</v>
      </c>
      <c r="B71" s="105" t="s">
        <v>194</v>
      </c>
      <c r="C71" s="105" t="s">
        <v>195</v>
      </c>
      <c r="D71" s="92">
        <v>29</v>
      </c>
      <c r="E71" s="105" t="s">
        <v>196</v>
      </c>
      <c r="F71" s="92">
        <v>1</v>
      </c>
      <c r="G71" s="93"/>
      <c r="H71" s="93"/>
      <c r="I71" s="92">
        <v>1</v>
      </c>
      <c r="J71" s="101"/>
      <c r="K71" s="101"/>
      <c r="L71" s="101">
        <v>1</v>
      </c>
      <c r="M71" s="101">
        <v>1</v>
      </c>
      <c r="N71" s="101">
        <v>1</v>
      </c>
      <c r="O71" s="101">
        <v>1</v>
      </c>
      <c r="P71" s="101"/>
      <c r="Q71" s="101">
        <v>1</v>
      </c>
    </row>
    <row r="72" spans="1:18">
      <c r="A72" s="4">
        <v>65</v>
      </c>
      <c r="B72" s="91" t="s">
        <v>202</v>
      </c>
      <c r="C72" s="91" t="s">
        <v>203</v>
      </c>
      <c r="D72" s="92">
        <v>29</v>
      </c>
      <c r="E72" s="105" t="s">
        <v>196</v>
      </c>
      <c r="F72" s="92">
        <v>1</v>
      </c>
      <c r="G72" s="93"/>
      <c r="H72" s="93"/>
      <c r="I72" s="92">
        <v>1</v>
      </c>
      <c r="J72" s="92"/>
      <c r="K72" s="92"/>
      <c r="L72" s="92"/>
      <c r="M72" s="92"/>
      <c r="N72" s="92"/>
      <c r="O72" s="92">
        <v>1</v>
      </c>
      <c r="P72" s="92"/>
      <c r="Q72" s="92"/>
    </row>
    <row r="73" spans="1:18">
      <c r="A73" s="4">
        <v>66</v>
      </c>
      <c r="B73" s="251" t="s">
        <v>201</v>
      </c>
      <c r="C73" s="251" t="s">
        <v>200</v>
      </c>
      <c r="D73" s="252">
        <v>29</v>
      </c>
      <c r="E73" s="320" t="s">
        <v>196</v>
      </c>
      <c r="F73" s="92"/>
      <c r="G73" s="93"/>
      <c r="H73" s="93"/>
      <c r="I73" s="92"/>
      <c r="J73" s="92"/>
      <c r="K73" s="102"/>
      <c r="L73" s="92"/>
      <c r="M73" s="92"/>
      <c r="N73" s="92"/>
      <c r="O73" s="92"/>
      <c r="P73" s="92"/>
      <c r="Q73" s="92"/>
    </row>
    <row r="74" spans="1:18">
      <c r="A74" s="4">
        <v>67</v>
      </c>
      <c r="B74" s="8" t="s">
        <v>338</v>
      </c>
      <c r="C74" s="8" t="s">
        <v>339</v>
      </c>
      <c r="D74" s="9">
        <v>31</v>
      </c>
      <c r="E74" s="8" t="s">
        <v>55</v>
      </c>
      <c r="F74" s="9">
        <v>1</v>
      </c>
      <c r="G74" s="8"/>
      <c r="H74" s="8"/>
      <c r="I74" s="9">
        <v>1</v>
      </c>
      <c r="J74" s="9"/>
      <c r="K74" s="39"/>
      <c r="L74" s="9"/>
      <c r="M74" s="9"/>
      <c r="N74" s="9"/>
      <c r="O74" s="9"/>
      <c r="P74" s="9"/>
      <c r="Q74" s="9">
        <v>1</v>
      </c>
    </row>
    <row r="75" spans="1:18">
      <c r="A75" s="4">
        <v>68</v>
      </c>
      <c r="B75" s="91" t="s">
        <v>54</v>
      </c>
      <c r="C75" s="91" t="s">
        <v>18</v>
      </c>
      <c r="D75" s="92">
        <v>31</v>
      </c>
      <c r="E75" s="91" t="s">
        <v>55</v>
      </c>
      <c r="F75" s="92">
        <v>1</v>
      </c>
      <c r="G75" s="93"/>
      <c r="H75" s="93"/>
      <c r="I75" s="92">
        <v>1</v>
      </c>
      <c r="J75" s="92"/>
      <c r="K75" s="98"/>
      <c r="L75" s="92">
        <v>1</v>
      </c>
      <c r="M75" s="92">
        <v>1</v>
      </c>
      <c r="N75" s="92">
        <v>1</v>
      </c>
      <c r="O75" s="92"/>
      <c r="P75" s="92">
        <v>1</v>
      </c>
      <c r="Q75" s="92"/>
    </row>
    <row r="76" spans="1:18">
      <c r="A76" s="4">
        <v>69</v>
      </c>
      <c r="B76" s="91" t="s">
        <v>143</v>
      </c>
      <c r="C76" s="91" t="s">
        <v>144</v>
      </c>
      <c r="D76" s="92">
        <v>32</v>
      </c>
      <c r="E76" s="91" t="s">
        <v>145</v>
      </c>
      <c r="F76" s="92">
        <v>1</v>
      </c>
      <c r="G76" s="91"/>
      <c r="H76" s="91"/>
      <c r="I76" s="92">
        <v>1</v>
      </c>
      <c r="J76" s="92"/>
      <c r="K76" s="117"/>
      <c r="L76" s="106">
        <v>1</v>
      </c>
      <c r="M76" s="106"/>
      <c r="N76" s="106">
        <v>1</v>
      </c>
      <c r="O76" s="106">
        <v>1</v>
      </c>
      <c r="P76" s="106"/>
      <c r="Q76" s="106">
        <v>1</v>
      </c>
    </row>
    <row r="77" spans="1:18" s="122" customFormat="1">
      <c r="A77" s="121">
        <v>70</v>
      </c>
      <c r="B77" s="283" t="s">
        <v>192</v>
      </c>
      <c r="C77" s="283" t="s">
        <v>85</v>
      </c>
      <c r="D77" s="284">
        <v>33</v>
      </c>
      <c r="E77" s="283" t="s">
        <v>193</v>
      </c>
      <c r="F77" s="284">
        <v>1</v>
      </c>
      <c r="G77" s="285"/>
      <c r="H77" s="285"/>
      <c r="I77" s="284">
        <v>1</v>
      </c>
      <c r="J77" s="284"/>
      <c r="K77" s="284"/>
      <c r="L77" s="284"/>
      <c r="M77" s="284"/>
      <c r="N77" s="284"/>
      <c r="O77" s="284"/>
      <c r="P77" s="284"/>
      <c r="Q77" s="92">
        <v>1</v>
      </c>
      <c r="R77" s="123"/>
    </row>
    <row r="78" spans="1:18">
      <c r="A78" s="4">
        <v>71</v>
      </c>
      <c r="B78" s="283" t="s">
        <v>27</v>
      </c>
      <c r="C78" s="283" t="s">
        <v>28</v>
      </c>
      <c r="D78" s="284">
        <v>34</v>
      </c>
      <c r="E78" s="283" t="s">
        <v>29</v>
      </c>
      <c r="F78" s="284">
        <v>1</v>
      </c>
      <c r="G78" s="285"/>
      <c r="H78" s="285"/>
      <c r="I78" s="284">
        <v>1</v>
      </c>
      <c r="J78" s="284"/>
      <c r="K78" s="286"/>
      <c r="L78" s="284"/>
      <c r="M78" s="284"/>
      <c r="N78" s="284"/>
      <c r="O78" s="284"/>
      <c r="P78" s="284"/>
      <c r="Q78" s="92">
        <v>1</v>
      </c>
    </row>
    <row r="79" spans="1:18">
      <c r="A79" s="4">
        <v>72</v>
      </c>
      <c r="B79" s="283" t="s">
        <v>384</v>
      </c>
      <c r="C79" s="283" t="s">
        <v>385</v>
      </c>
      <c r="D79" s="284">
        <v>35</v>
      </c>
      <c r="E79" s="283" t="s">
        <v>246</v>
      </c>
      <c r="F79" s="284">
        <v>1</v>
      </c>
      <c r="G79" s="283"/>
      <c r="H79" s="283"/>
      <c r="I79" s="284">
        <v>1</v>
      </c>
      <c r="J79" s="284"/>
      <c r="K79" s="284"/>
      <c r="L79" s="284"/>
      <c r="M79" s="284"/>
      <c r="N79" s="284"/>
      <c r="O79" s="284"/>
      <c r="P79" s="284"/>
      <c r="Q79" s="92">
        <v>1</v>
      </c>
    </row>
    <row r="80" spans="1:18">
      <c r="A80" s="4">
        <v>73</v>
      </c>
      <c r="B80" s="91" t="s">
        <v>341</v>
      </c>
      <c r="C80" s="91" t="s">
        <v>342</v>
      </c>
      <c r="D80" s="92">
        <v>36</v>
      </c>
      <c r="E80" s="91" t="s">
        <v>58</v>
      </c>
      <c r="F80" s="92">
        <v>1</v>
      </c>
      <c r="G80" s="93"/>
      <c r="H80" s="93"/>
      <c r="I80" s="92">
        <v>1</v>
      </c>
      <c r="J80" s="92"/>
      <c r="K80" s="117"/>
      <c r="L80" s="92">
        <v>1</v>
      </c>
      <c r="M80" s="92"/>
      <c r="N80" s="92"/>
      <c r="O80" s="92">
        <v>1</v>
      </c>
      <c r="P80" s="92"/>
      <c r="Q80" s="92"/>
    </row>
    <row r="81" spans="1:17">
      <c r="A81" s="4">
        <v>74</v>
      </c>
      <c r="B81" s="91" t="s">
        <v>56</v>
      </c>
      <c r="C81" s="91" t="s">
        <v>57</v>
      </c>
      <c r="D81" s="92">
        <v>36</v>
      </c>
      <c r="E81" s="91" t="s">
        <v>58</v>
      </c>
      <c r="F81" s="92">
        <v>1</v>
      </c>
      <c r="G81" s="93"/>
      <c r="H81" s="93"/>
      <c r="I81" s="92">
        <v>1</v>
      </c>
      <c r="J81" s="92"/>
      <c r="K81" s="102"/>
      <c r="L81" s="92"/>
      <c r="M81" s="92">
        <v>1</v>
      </c>
      <c r="N81" s="92">
        <v>1</v>
      </c>
      <c r="O81" s="92"/>
      <c r="P81" s="92">
        <v>1</v>
      </c>
      <c r="Q81" s="92"/>
    </row>
    <row r="82" spans="1:17">
      <c r="A82" s="4">
        <v>75</v>
      </c>
      <c r="B82" s="91" t="s">
        <v>242</v>
      </c>
      <c r="C82" s="91" t="s">
        <v>243</v>
      </c>
      <c r="D82" s="92">
        <v>37</v>
      </c>
      <c r="E82" s="91" t="s">
        <v>244</v>
      </c>
      <c r="F82" s="92">
        <v>1</v>
      </c>
      <c r="G82" s="91"/>
      <c r="H82" s="91"/>
      <c r="I82" s="92">
        <v>1</v>
      </c>
      <c r="J82" s="92"/>
      <c r="K82" s="117"/>
      <c r="L82" s="92"/>
      <c r="M82" s="92"/>
      <c r="N82" s="92"/>
      <c r="O82" s="92"/>
      <c r="P82" s="92"/>
      <c r="Q82" s="92">
        <v>1</v>
      </c>
    </row>
    <row r="83" spans="1:17">
      <c r="A83" s="4">
        <v>76</v>
      </c>
      <c r="B83" s="116" t="s">
        <v>213</v>
      </c>
      <c r="C83" s="116" t="s">
        <v>214</v>
      </c>
      <c r="D83" s="106">
        <v>38</v>
      </c>
      <c r="E83" s="116" t="s">
        <v>210</v>
      </c>
      <c r="F83" s="106">
        <v>1</v>
      </c>
      <c r="G83" s="106"/>
      <c r="H83" s="106"/>
      <c r="I83" s="106">
        <v>1</v>
      </c>
      <c r="J83" s="106"/>
      <c r="K83" s="106"/>
      <c r="L83" s="107"/>
      <c r="M83" s="92"/>
      <c r="N83" s="92"/>
      <c r="O83" s="92"/>
      <c r="P83" s="92"/>
      <c r="Q83" s="106">
        <v>1</v>
      </c>
    </row>
    <row r="84" spans="1:17">
      <c r="A84" s="4">
        <v>77</v>
      </c>
      <c r="B84" s="116" t="s">
        <v>211</v>
      </c>
      <c r="C84" s="116" t="s">
        <v>212</v>
      </c>
      <c r="D84" s="106">
        <v>38</v>
      </c>
      <c r="E84" s="116" t="s">
        <v>210</v>
      </c>
      <c r="F84" s="106">
        <v>1</v>
      </c>
      <c r="G84" s="106"/>
      <c r="H84" s="106"/>
      <c r="I84" s="106">
        <v>1</v>
      </c>
      <c r="J84" s="106"/>
      <c r="K84" s="106"/>
      <c r="L84" s="107"/>
      <c r="M84" s="92"/>
      <c r="N84" s="92"/>
      <c r="O84" s="92"/>
      <c r="P84" s="92"/>
      <c r="Q84" s="106">
        <v>1</v>
      </c>
    </row>
    <row r="85" spans="1:17">
      <c r="A85" s="4">
        <v>78</v>
      </c>
      <c r="B85" s="91"/>
      <c r="C85" s="91"/>
      <c r="D85" s="92"/>
      <c r="E85" s="91"/>
      <c r="F85" s="92"/>
      <c r="G85" s="93"/>
      <c r="H85" s="93"/>
      <c r="I85" s="92"/>
      <c r="J85" s="92"/>
      <c r="K85" s="92"/>
      <c r="L85" s="92"/>
      <c r="M85" s="92"/>
      <c r="N85" s="92"/>
      <c r="O85" s="92"/>
      <c r="P85" s="92"/>
      <c r="Q85" s="92"/>
    </row>
    <row r="86" spans="1:17">
      <c r="A86" s="4">
        <v>79</v>
      </c>
      <c r="B86" s="206"/>
      <c r="C86" s="206"/>
      <c r="D86" s="97"/>
      <c r="E86" s="206"/>
      <c r="F86" s="97"/>
      <c r="G86" s="242"/>
      <c r="H86" s="242"/>
      <c r="I86" s="97"/>
      <c r="J86" s="97"/>
      <c r="K86" s="248"/>
      <c r="L86" s="97"/>
      <c r="M86" s="97"/>
      <c r="N86" s="97"/>
      <c r="O86" s="97"/>
      <c r="P86" s="97"/>
      <c r="Q86" s="97"/>
    </row>
    <row r="87" spans="1:17">
      <c r="A87" s="4">
        <v>80</v>
      </c>
      <c r="B87" s="251"/>
      <c r="C87" s="251"/>
      <c r="D87" s="252"/>
      <c r="E87" s="251"/>
      <c r="F87" s="252"/>
      <c r="G87" s="251"/>
      <c r="H87" s="251"/>
      <c r="I87" s="252"/>
      <c r="J87" s="252"/>
      <c r="K87" s="252"/>
      <c r="L87" s="92"/>
      <c r="M87" s="92"/>
      <c r="N87" s="92"/>
      <c r="O87" s="92"/>
      <c r="P87" s="92"/>
      <c r="Q87" s="92"/>
    </row>
    <row r="88" spans="1:17">
      <c r="A88" s="4">
        <v>81</v>
      </c>
      <c r="B88" s="253"/>
      <c r="C88" s="253"/>
      <c r="D88" s="254"/>
      <c r="E88" s="253"/>
      <c r="F88" s="254"/>
      <c r="G88" s="253"/>
      <c r="H88" s="253"/>
      <c r="I88" s="254"/>
      <c r="J88" s="9"/>
      <c r="K88" s="252"/>
      <c r="L88" s="9"/>
      <c r="M88" s="9"/>
      <c r="N88" s="9"/>
      <c r="O88" s="9"/>
      <c r="P88" s="9"/>
      <c r="Q88" s="9"/>
    </row>
    <row r="89" spans="1:17">
      <c r="A89" s="4">
        <v>82</v>
      </c>
      <c r="B89" s="8"/>
      <c r="C89" s="8"/>
      <c r="D89" s="9"/>
      <c r="E89" s="8"/>
      <c r="F89" s="9"/>
      <c r="G89" s="8"/>
      <c r="H89" s="8"/>
      <c r="I89" s="9"/>
      <c r="J89" s="9"/>
      <c r="K89" s="39"/>
      <c r="L89" s="9"/>
      <c r="M89" s="9"/>
      <c r="N89" s="9"/>
      <c r="O89" s="9"/>
      <c r="P89" s="9"/>
      <c r="Q89" s="9"/>
    </row>
    <row r="90" spans="1:17">
      <c r="A90" s="4">
        <v>83</v>
      </c>
      <c r="B90" s="8"/>
      <c r="C90" s="8"/>
      <c r="D90" s="9"/>
      <c r="E90" s="8"/>
      <c r="F90" s="9"/>
      <c r="G90" s="8"/>
      <c r="H90" s="8"/>
      <c r="I90" s="9"/>
      <c r="J90" s="9"/>
      <c r="K90" s="39"/>
      <c r="L90" s="9"/>
      <c r="M90" s="9"/>
      <c r="N90" s="9"/>
      <c r="O90" s="9"/>
      <c r="P90" s="9"/>
      <c r="Q90" s="9"/>
    </row>
    <row r="91" spans="1:17">
      <c r="B91" s="62"/>
      <c r="C91" s="62"/>
      <c r="D91" s="37"/>
      <c r="E91" s="62"/>
      <c r="F91" s="9"/>
      <c r="G91" s="8"/>
      <c r="H91" s="8"/>
      <c r="I91" s="9"/>
      <c r="J91" s="9"/>
      <c r="K91" s="39"/>
      <c r="L91" s="9"/>
      <c r="M91" s="9"/>
      <c r="N91" s="9"/>
      <c r="O91" s="9"/>
      <c r="P91" s="9"/>
      <c r="Q91" s="9"/>
    </row>
    <row r="92" spans="1:17">
      <c r="A92"/>
      <c r="B92" s="62"/>
      <c r="C92" s="62"/>
      <c r="D92" s="37"/>
      <c r="E92" s="62"/>
      <c r="F92" s="9"/>
      <c r="G92" s="8"/>
      <c r="H92" s="8"/>
      <c r="I92" s="9"/>
      <c r="J92" s="9"/>
      <c r="K92" s="39"/>
      <c r="L92" s="9"/>
      <c r="M92" s="9"/>
      <c r="N92" s="9"/>
      <c r="O92" s="9"/>
      <c r="P92" s="9"/>
      <c r="Q92" s="9"/>
    </row>
    <row r="93" spans="1:17">
      <c r="A93"/>
      <c r="B93" s="63"/>
      <c r="C93" s="63"/>
      <c r="D93" s="64"/>
      <c r="E93" s="22"/>
      <c r="F93" s="9"/>
      <c r="G93" s="8"/>
      <c r="H93" s="8"/>
      <c r="I93" s="9"/>
      <c r="J93" s="9"/>
      <c r="K93" s="39"/>
      <c r="L93" s="9"/>
      <c r="M93" s="9"/>
      <c r="N93" s="9"/>
      <c r="O93" s="9"/>
      <c r="P93" s="9"/>
      <c r="Q93" s="9"/>
    </row>
    <row r="94" spans="1:17">
      <c r="A94"/>
      <c r="B94" s="62"/>
      <c r="C94" s="62"/>
      <c r="D94" s="37"/>
      <c r="E94" s="22"/>
      <c r="F94" s="9"/>
      <c r="G94" s="8"/>
      <c r="H94" s="8"/>
      <c r="I94" s="9"/>
      <c r="J94" s="9"/>
      <c r="K94" s="39"/>
      <c r="L94" s="9"/>
      <c r="M94" s="9"/>
      <c r="N94" s="9"/>
      <c r="O94" s="9"/>
      <c r="P94" s="9"/>
      <c r="Q94" s="9"/>
    </row>
    <row r="95" spans="1:17">
      <c r="A95"/>
      <c r="B95" s="8"/>
      <c r="C95" s="8"/>
      <c r="D95" s="9"/>
      <c r="F95" s="9"/>
      <c r="G95" s="8"/>
      <c r="H95" s="8"/>
      <c r="I95" s="9"/>
      <c r="J95" s="9"/>
      <c r="K95" s="39"/>
      <c r="L95" s="9"/>
      <c r="M95" s="9"/>
      <c r="N95" s="9"/>
      <c r="O95" s="9"/>
      <c r="P95" s="9"/>
      <c r="Q95" s="9"/>
    </row>
  </sheetData>
  <sortState ref="B8:Q85">
    <sortCondition ref="D8:D85"/>
    <sortCondition ref="B8:B85"/>
  </sortState>
  <mergeCells count="2">
    <mergeCell ref="L4:Q4"/>
    <mergeCell ref="L2:Q2"/>
  </mergeCells>
  <phoneticPr fontId="4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S85"/>
  <sheetViews>
    <sheetView workbookViewId="0">
      <pane ySplit="6" topLeftCell="A7" activePane="bottomLeft" state="frozen"/>
      <selection pane="bottomLeft" activeCell="B8" sqref="B8:E27"/>
    </sheetView>
  </sheetViews>
  <sheetFormatPr baseColWidth="10" defaultColWidth="11" defaultRowHeight="15" x14ac:dyDescent="0"/>
  <cols>
    <col min="1" max="1" width="11" style="4"/>
    <col min="2" max="2" width="15.6640625" customWidth="1"/>
    <col min="3" max="3" width="13" customWidth="1"/>
    <col min="4" max="4" width="5.6640625" customWidth="1"/>
    <col min="5" max="5" width="14" customWidth="1"/>
    <col min="6" max="6" width="16.6640625" style="4" customWidth="1"/>
    <col min="8" max="8" width="12.6640625" customWidth="1"/>
    <col min="9" max="9" width="12.5" style="4" customWidth="1"/>
    <col min="10" max="10" width="18.6640625" style="4" customWidth="1"/>
    <col min="11" max="11" width="22.1640625" style="4" customWidth="1"/>
    <col min="12" max="12" width="3.1640625" customWidth="1"/>
    <col min="13" max="18" width="10.83203125" customWidth="1"/>
  </cols>
  <sheetData>
    <row r="1" spans="1:18" ht="20">
      <c r="A1" s="76"/>
      <c r="B1" s="77" t="s">
        <v>76</v>
      </c>
      <c r="C1" s="78"/>
      <c r="D1" s="79"/>
      <c r="E1" s="78"/>
      <c r="F1" s="79"/>
      <c r="G1" s="78"/>
      <c r="H1" s="78"/>
      <c r="I1" s="79"/>
      <c r="J1" s="79"/>
      <c r="K1" s="80"/>
      <c r="L1" s="78"/>
      <c r="M1" s="79"/>
      <c r="N1" s="79"/>
      <c r="O1" s="79"/>
      <c r="P1" s="79"/>
      <c r="Q1" s="79"/>
      <c r="R1" s="79"/>
    </row>
    <row r="2" spans="1:18" ht="30" customHeight="1">
      <c r="A2" s="81"/>
      <c r="B2" s="82" t="s">
        <v>77</v>
      </c>
      <c r="C2" s="83"/>
      <c r="D2" s="84"/>
      <c r="E2" s="83"/>
      <c r="F2" s="84"/>
      <c r="G2" s="83"/>
      <c r="H2" s="83"/>
      <c r="I2" s="84"/>
      <c r="J2" s="84"/>
      <c r="K2" s="80"/>
      <c r="L2" s="78"/>
      <c r="M2" s="325" t="s">
        <v>4</v>
      </c>
      <c r="N2" s="325"/>
      <c r="O2" s="325"/>
      <c r="P2" s="325"/>
      <c r="Q2" s="325"/>
      <c r="R2" s="325"/>
    </row>
    <row r="3" spans="1:18" ht="20">
      <c r="A3" s="76"/>
      <c r="B3" s="77" t="s">
        <v>135</v>
      </c>
      <c r="C3" s="78"/>
      <c r="D3" s="79"/>
      <c r="E3" s="78"/>
      <c r="F3" s="79"/>
      <c r="G3" s="78"/>
      <c r="H3" s="78"/>
      <c r="I3" s="79"/>
      <c r="J3" s="79"/>
      <c r="K3" s="80"/>
      <c r="L3" s="78"/>
      <c r="M3" s="79"/>
      <c r="N3" s="79"/>
      <c r="O3" s="79"/>
      <c r="P3" s="79"/>
      <c r="Q3" s="79"/>
      <c r="R3" s="79"/>
    </row>
    <row r="4" spans="1:18" ht="33" customHeight="1">
      <c r="A4" s="79"/>
      <c r="B4" s="85" t="s">
        <v>136</v>
      </c>
      <c r="C4" s="78"/>
      <c r="D4" s="79"/>
      <c r="E4" s="78"/>
      <c r="F4" s="79"/>
      <c r="G4" s="78"/>
      <c r="H4" s="78"/>
      <c r="I4" s="79"/>
      <c r="J4" s="79"/>
      <c r="K4" s="80"/>
      <c r="L4" s="78"/>
      <c r="M4" s="324" t="s">
        <v>324</v>
      </c>
      <c r="N4" s="324"/>
      <c r="O4" s="324"/>
      <c r="P4" s="324"/>
      <c r="Q4" s="324"/>
      <c r="R4" s="324"/>
    </row>
    <row r="5" spans="1:18" s="1" customFormat="1" ht="36">
      <c r="A5" s="86"/>
      <c r="B5" s="86" t="s">
        <v>78</v>
      </c>
      <c r="C5" s="86" t="s">
        <v>79</v>
      </c>
      <c r="D5" s="86" t="s">
        <v>114</v>
      </c>
      <c r="E5" s="86" t="s">
        <v>80</v>
      </c>
      <c r="F5" s="86" t="s">
        <v>81</v>
      </c>
      <c r="G5" s="86" t="s">
        <v>0</v>
      </c>
      <c r="H5" s="86" t="s">
        <v>1</v>
      </c>
      <c r="I5" s="86" t="s">
        <v>2</v>
      </c>
      <c r="J5" s="86" t="s">
        <v>82</v>
      </c>
      <c r="K5" s="223" t="s">
        <v>110</v>
      </c>
      <c r="L5" s="87"/>
      <c r="M5" s="89" t="s">
        <v>87</v>
      </c>
      <c r="N5" s="89" t="s">
        <v>88</v>
      </c>
      <c r="O5" s="90" t="s">
        <v>90</v>
      </c>
      <c r="P5" s="224" t="s">
        <v>89</v>
      </c>
      <c r="Q5" s="224" t="s">
        <v>91</v>
      </c>
      <c r="R5" s="88" t="s">
        <v>92</v>
      </c>
    </row>
    <row r="6" spans="1:18" s="1" customFormat="1" ht="18">
      <c r="A6" s="3"/>
      <c r="B6" s="3"/>
      <c r="C6" s="3"/>
      <c r="D6" s="3"/>
      <c r="E6" s="3"/>
      <c r="F6" s="3">
        <f>SUM(F8:F80)</f>
        <v>18</v>
      </c>
      <c r="G6" s="3"/>
      <c r="H6" s="3"/>
      <c r="I6" s="3">
        <f>SUM(I8:I80)</f>
        <v>18</v>
      </c>
      <c r="J6" s="3"/>
      <c r="K6" s="59"/>
      <c r="L6" s="60"/>
      <c r="M6" s="3">
        <f t="shared" ref="M6:R6" si="0">SUM(M8:M80)</f>
        <v>4</v>
      </c>
      <c r="N6" s="3">
        <f t="shared" si="0"/>
        <v>1</v>
      </c>
      <c r="O6" s="3">
        <f t="shared" si="0"/>
        <v>3</v>
      </c>
      <c r="P6" s="3">
        <f t="shared" si="0"/>
        <v>2</v>
      </c>
      <c r="Q6" s="3">
        <f t="shared" si="0"/>
        <v>2</v>
      </c>
      <c r="R6" s="3">
        <f t="shared" si="0"/>
        <v>2</v>
      </c>
    </row>
    <row r="7" spans="1:18">
      <c r="D7" s="20"/>
      <c r="M7" s="20"/>
      <c r="N7" s="20"/>
      <c r="O7" s="20"/>
      <c r="P7" s="20"/>
      <c r="Q7" s="20"/>
      <c r="R7" s="20"/>
    </row>
    <row r="8" spans="1:18">
      <c r="A8" s="4">
        <v>1</v>
      </c>
      <c r="B8" s="8" t="s">
        <v>83</v>
      </c>
      <c r="C8" s="8" t="s">
        <v>84</v>
      </c>
      <c r="D8" s="17">
        <v>1</v>
      </c>
      <c r="E8" s="8" t="s">
        <v>19</v>
      </c>
      <c r="F8" s="9">
        <v>1</v>
      </c>
      <c r="G8" s="12">
        <v>42035</v>
      </c>
      <c r="H8" s="12">
        <v>42040</v>
      </c>
      <c r="I8" s="9">
        <v>1</v>
      </c>
      <c r="J8" s="9" t="s">
        <v>345</v>
      </c>
      <c r="K8" s="11"/>
      <c r="L8" s="8"/>
      <c r="M8" s="17">
        <v>1</v>
      </c>
      <c r="N8" s="17"/>
      <c r="O8" s="17"/>
      <c r="P8" s="17"/>
      <c r="Q8" s="17"/>
      <c r="R8" s="17"/>
    </row>
    <row r="9" spans="1:18">
      <c r="A9" s="4">
        <v>2</v>
      </c>
      <c r="B9" s="91" t="s">
        <v>86</v>
      </c>
      <c r="C9" s="91" t="s">
        <v>85</v>
      </c>
      <c r="D9" s="101">
        <v>1</v>
      </c>
      <c r="E9" s="91" t="s">
        <v>19</v>
      </c>
      <c r="F9" s="92">
        <v>1</v>
      </c>
      <c r="G9" s="12">
        <v>42035</v>
      </c>
      <c r="H9" s="12">
        <v>42040</v>
      </c>
      <c r="I9" s="9">
        <v>1</v>
      </c>
      <c r="J9" s="9" t="s">
        <v>345</v>
      </c>
      <c r="K9" s="11"/>
      <c r="L9" s="8"/>
      <c r="M9" s="17">
        <v>1</v>
      </c>
      <c r="N9" s="17"/>
      <c r="O9" s="17"/>
      <c r="P9" s="17"/>
      <c r="Q9" s="17"/>
      <c r="R9" s="17"/>
    </row>
    <row r="10" spans="1:18">
      <c r="A10" s="4">
        <v>3</v>
      </c>
      <c r="B10" s="91" t="s">
        <v>17</v>
      </c>
      <c r="C10" s="91" t="s">
        <v>18</v>
      </c>
      <c r="D10" s="92">
        <v>1</v>
      </c>
      <c r="E10" s="91" t="s">
        <v>19</v>
      </c>
      <c r="F10" s="92">
        <v>1</v>
      </c>
      <c r="G10" s="43"/>
      <c r="H10" s="43"/>
      <c r="I10" s="9">
        <v>1</v>
      </c>
      <c r="J10" s="9"/>
      <c r="K10" s="11"/>
      <c r="L10" s="18"/>
      <c r="M10" s="19"/>
      <c r="N10" s="11">
        <v>1</v>
      </c>
      <c r="O10" s="11">
        <v>1</v>
      </c>
      <c r="P10" s="11">
        <v>1</v>
      </c>
      <c r="Q10" s="11"/>
      <c r="R10" s="19"/>
    </row>
    <row r="11" spans="1:18">
      <c r="A11" s="4">
        <v>4</v>
      </c>
      <c r="B11" s="94" t="s">
        <v>20</v>
      </c>
      <c r="C11" s="94" t="s">
        <v>21</v>
      </c>
      <c r="D11" s="95">
        <v>1</v>
      </c>
      <c r="E11" s="91" t="s">
        <v>19</v>
      </c>
      <c r="F11" s="95">
        <v>1</v>
      </c>
      <c r="G11" s="114"/>
      <c r="H11" s="114"/>
      <c r="I11" s="9">
        <v>1</v>
      </c>
      <c r="J11" s="11"/>
      <c r="K11" s="11"/>
      <c r="L11" s="10"/>
      <c r="M11" s="11"/>
      <c r="N11" s="11"/>
      <c r="O11" s="11"/>
      <c r="P11" s="11"/>
      <c r="Q11" s="11">
        <v>1</v>
      </c>
      <c r="R11" s="19"/>
    </row>
    <row r="12" spans="1:18">
      <c r="A12" s="4">
        <v>5</v>
      </c>
      <c r="B12" s="96" t="s">
        <v>40</v>
      </c>
      <c r="C12" s="96" t="s">
        <v>41</v>
      </c>
      <c r="D12" s="101">
        <v>1</v>
      </c>
      <c r="E12" s="91" t="s">
        <v>19</v>
      </c>
      <c r="F12" s="95">
        <v>1</v>
      </c>
      <c r="G12" s="115"/>
      <c r="H12" s="115"/>
      <c r="I12" s="9">
        <v>1</v>
      </c>
      <c r="J12" s="265"/>
      <c r="K12" s="17"/>
      <c r="L12" s="17"/>
      <c r="M12" s="17"/>
      <c r="N12" s="17"/>
      <c r="O12" s="17"/>
      <c r="P12" s="17"/>
      <c r="Q12" s="9">
        <v>1</v>
      </c>
      <c r="R12" s="17"/>
    </row>
    <row r="13" spans="1:18">
      <c r="A13" s="4">
        <v>6</v>
      </c>
      <c r="B13" s="91" t="s">
        <v>181</v>
      </c>
      <c r="C13" s="91" t="s">
        <v>182</v>
      </c>
      <c r="D13" s="92">
        <v>1</v>
      </c>
      <c r="E13" s="91" t="s">
        <v>19</v>
      </c>
      <c r="F13" s="95">
        <v>1</v>
      </c>
      <c r="G13" s="115"/>
      <c r="H13" s="115"/>
      <c r="I13" s="9">
        <v>1</v>
      </c>
      <c r="J13" s="265"/>
      <c r="K13" s="17"/>
      <c r="L13" s="8"/>
      <c r="M13" s="17"/>
      <c r="N13" s="17"/>
      <c r="O13" s="17"/>
      <c r="P13" s="17"/>
      <c r="Q13" s="17"/>
      <c r="R13" s="17">
        <v>1</v>
      </c>
    </row>
    <row r="14" spans="1:18">
      <c r="A14" s="4">
        <v>7</v>
      </c>
      <c r="B14" s="91" t="s">
        <v>183</v>
      </c>
      <c r="C14" s="91" t="s">
        <v>184</v>
      </c>
      <c r="D14" s="92">
        <v>1</v>
      </c>
      <c r="E14" s="91" t="s">
        <v>19</v>
      </c>
      <c r="F14" s="92">
        <v>1</v>
      </c>
      <c r="G14" s="93"/>
      <c r="H14" s="93"/>
      <c r="I14" s="9">
        <v>1</v>
      </c>
      <c r="J14" s="9"/>
      <c r="K14" s="9"/>
      <c r="L14" s="8"/>
      <c r="M14" s="17"/>
      <c r="N14" s="17"/>
      <c r="O14" s="17"/>
      <c r="P14" s="17"/>
      <c r="Q14" s="17"/>
      <c r="R14" s="17">
        <v>1</v>
      </c>
    </row>
    <row r="15" spans="1:18">
      <c r="A15" s="4">
        <v>8</v>
      </c>
      <c r="B15" s="91" t="s">
        <v>209</v>
      </c>
      <c r="C15" s="91" t="s">
        <v>85</v>
      </c>
      <c r="D15" s="92">
        <v>1</v>
      </c>
      <c r="E15" s="91" t="s">
        <v>19</v>
      </c>
      <c r="F15" s="92">
        <v>1</v>
      </c>
      <c r="G15" s="115"/>
      <c r="H15" s="115"/>
      <c r="I15" s="9">
        <v>1</v>
      </c>
      <c r="J15" s="17"/>
      <c r="K15" s="9"/>
      <c r="L15" s="8"/>
      <c r="M15" s="17"/>
      <c r="N15" s="17"/>
      <c r="O15" s="17">
        <v>1</v>
      </c>
      <c r="P15" s="17">
        <v>1</v>
      </c>
      <c r="Q15" s="17"/>
      <c r="R15" s="17"/>
    </row>
    <row r="16" spans="1:18">
      <c r="A16" s="4">
        <v>9</v>
      </c>
      <c r="B16" s="91" t="s">
        <v>229</v>
      </c>
      <c r="C16" s="91" t="s">
        <v>230</v>
      </c>
      <c r="D16" s="118">
        <v>1</v>
      </c>
      <c r="E16" s="91" t="s">
        <v>19</v>
      </c>
      <c r="F16" s="92">
        <v>1</v>
      </c>
      <c r="G16" s="93"/>
      <c r="H16" s="93"/>
      <c r="I16" s="9">
        <v>1</v>
      </c>
      <c r="J16" s="9"/>
      <c r="K16" s="9"/>
      <c r="L16" s="8"/>
      <c r="M16" s="17">
        <v>1</v>
      </c>
      <c r="N16" s="17"/>
      <c r="O16" s="17">
        <v>1</v>
      </c>
      <c r="P16" s="17"/>
      <c r="Q16" s="17"/>
      <c r="R16" s="17"/>
    </row>
    <row r="17" spans="1:19">
      <c r="A17" s="4">
        <v>10</v>
      </c>
      <c r="B17" s="91"/>
      <c r="C17" s="91"/>
      <c r="D17" s="118"/>
      <c r="E17" s="91"/>
      <c r="F17" s="92"/>
      <c r="G17" s="93"/>
      <c r="H17" s="93"/>
      <c r="I17" s="9"/>
      <c r="J17" s="9"/>
      <c r="K17" s="9"/>
      <c r="L17" s="8"/>
      <c r="M17" s="17"/>
      <c r="N17" s="17"/>
      <c r="O17" s="17"/>
      <c r="P17" s="17"/>
      <c r="Q17" s="17"/>
      <c r="R17" s="17"/>
    </row>
    <row r="18" spans="1:19">
      <c r="A18" s="4">
        <v>11</v>
      </c>
      <c r="B18" s="261" t="s">
        <v>334</v>
      </c>
      <c r="C18" s="261" t="s">
        <v>333</v>
      </c>
      <c r="D18" s="262" t="s">
        <v>10</v>
      </c>
      <c r="E18" s="261" t="s">
        <v>266</v>
      </c>
      <c r="F18" s="262">
        <v>1</v>
      </c>
      <c r="G18" s="261"/>
      <c r="H18" s="261"/>
      <c r="I18" s="262">
        <v>1</v>
      </c>
      <c r="J18" s="262"/>
      <c r="K18" s="262" t="s">
        <v>335</v>
      </c>
      <c r="L18" s="8"/>
      <c r="M18" s="17"/>
      <c r="N18" s="17"/>
      <c r="O18" s="17"/>
      <c r="P18" s="17"/>
      <c r="Q18" s="17"/>
      <c r="R18" s="17"/>
    </row>
    <row r="19" spans="1:19">
      <c r="A19" s="4">
        <v>12</v>
      </c>
      <c r="B19" s="263" t="s">
        <v>11</v>
      </c>
      <c r="C19" s="263" t="s">
        <v>12</v>
      </c>
      <c r="D19" s="264" t="s">
        <v>10</v>
      </c>
      <c r="E19" s="263" t="s">
        <v>13</v>
      </c>
      <c r="F19" s="264">
        <v>1</v>
      </c>
      <c r="G19" s="263"/>
      <c r="H19" s="263"/>
      <c r="I19" s="262">
        <v>1</v>
      </c>
      <c r="J19" s="262"/>
      <c r="K19" s="262" t="s">
        <v>335</v>
      </c>
      <c r="L19" s="8"/>
      <c r="M19" s="17"/>
      <c r="N19" s="17"/>
      <c r="O19" s="17"/>
      <c r="P19" s="17"/>
      <c r="Q19" s="17"/>
      <c r="R19" s="17"/>
    </row>
    <row r="20" spans="1:19">
      <c r="A20" s="4">
        <v>13</v>
      </c>
      <c r="B20" s="91" t="s">
        <v>336</v>
      </c>
      <c r="C20" s="91" t="s">
        <v>337</v>
      </c>
      <c r="D20" s="118" t="s">
        <v>10</v>
      </c>
      <c r="E20" s="91" t="s">
        <v>13</v>
      </c>
      <c r="F20" s="92">
        <v>1</v>
      </c>
      <c r="G20" s="91"/>
      <c r="H20" s="91"/>
      <c r="I20" s="9">
        <v>1</v>
      </c>
      <c r="J20" s="9"/>
      <c r="K20" s="9"/>
      <c r="L20" s="8"/>
      <c r="M20" s="17"/>
      <c r="N20" s="17"/>
      <c r="O20" s="17"/>
      <c r="P20" s="17"/>
      <c r="Q20" s="17"/>
      <c r="R20" s="17"/>
    </row>
    <row r="21" spans="1:19">
      <c r="A21" s="4">
        <v>14</v>
      </c>
      <c r="B21" s="263" t="s">
        <v>5</v>
      </c>
      <c r="C21" s="263" t="s">
        <v>6</v>
      </c>
      <c r="D21" s="264" t="s">
        <v>10</v>
      </c>
      <c r="E21" s="263" t="s">
        <v>7</v>
      </c>
      <c r="F21" s="264">
        <v>1</v>
      </c>
      <c r="G21" s="263"/>
      <c r="H21" s="263"/>
      <c r="I21" s="262">
        <v>1</v>
      </c>
      <c r="J21" s="262"/>
      <c r="K21" s="262" t="s">
        <v>335</v>
      </c>
      <c r="L21" s="8"/>
      <c r="M21" s="17"/>
      <c r="N21" s="17"/>
      <c r="O21" s="17"/>
      <c r="P21" s="17"/>
      <c r="Q21" s="17"/>
      <c r="R21" s="17"/>
      <c r="S21" s="4"/>
    </row>
    <row r="22" spans="1:19">
      <c r="A22" s="4">
        <v>15</v>
      </c>
      <c r="B22" s="91" t="s">
        <v>8</v>
      </c>
      <c r="C22" s="91" t="s">
        <v>9</v>
      </c>
      <c r="D22" s="118" t="s">
        <v>10</v>
      </c>
      <c r="E22" s="91" t="s">
        <v>7</v>
      </c>
      <c r="F22" s="92">
        <v>1</v>
      </c>
      <c r="G22" s="91"/>
      <c r="H22" s="91"/>
      <c r="I22" s="9">
        <v>1</v>
      </c>
      <c r="J22" s="9"/>
      <c r="K22" s="9"/>
      <c r="L22" s="8"/>
      <c r="M22" s="17"/>
      <c r="N22" s="17"/>
      <c r="O22" s="17"/>
      <c r="P22" s="17"/>
      <c r="Q22" s="17"/>
      <c r="R22" s="17"/>
      <c r="S22" s="4"/>
    </row>
    <row r="23" spans="1:19">
      <c r="A23" s="4">
        <v>16</v>
      </c>
      <c r="B23" s="261" t="s">
        <v>37</v>
      </c>
      <c r="C23" s="261" t="s">
        <v>38</v>
      </c>
      <c r="D23" s="262" t="s">
        <v>10</v>
      </c>
      <c r="E23" s="261" t="s">
        <v>39</v>
      </c>
      <c r="F23" s="262">
        <v>1</v>
      </c>
      <c r="G23" s="263"/>
      <c r="H23" s="263"/>
      <c r="I23" s="262">
        <v>1</v>
      </c>
      <c r="J23" s="262" t="s">
        <v>346</v>
      </c>
      <c r="K23" s="262" t="s">
        <v>335</v>
      </c>
      <c r="L23" s="8"/>
      <c r="M23" s="17"/>
      <c r="N23" s="17"/>
      <c r="O23" s="17"/>
      <c r="P23" s="17"/>
      <c r="Q23" s="17"/>
      <c r="R23" s="17"/>
      <c r="S23" s="4"/>
    </row>
    <row r="24" spans="1:19">
      <c r="A24" s="4">
        <v>17</v>
      </c>
      <c r="B24" s="206" t="s">
        <v>329</v>
      </c>
      <c r="C24" s="206" t="s">
        <v>234</v>
      </c>
      <c r="D24" s="113" t="s">
        <v>10</v>
      </c>
      <c r="E24" s="8" t="s">
        <v>247</v>
      </c>
      <c r="F24" s="9">
        <v>1</v>
      </c>
      <c r="G24" s="8"/>
      <c r="H24" s="8"/>
      <c r="I24" s="9">
        <v>1</v>
      </c>
      <c r="J24" s="9"/>
      <c r="K24" s="9"/>
      <c r="L24" s="8"/>
      <c r="M24" s="17"/>
      <c r="N24" s="17"/>
      <c r="O24" s="17"/>
      <c r="P24" s="17"/>
      <c r="Q24" s="17"/>
      <c r="R24" s="17"/>
      <c r="S24" s="4"/>
    </row>
    <row r="25" spans="1:19">
      <c r="A25" s="4">
        <v>18</v>
      </c>
      <c r="B25" s="272" t="s">
        <v>323</v>
      </c>
      <c r="C25" s="272" t="s">
        <v>322</v>
      </c>
      <c r="D25" s="123" t="s">
        <v>10</v>
      </c>
      <c r="E25" s="272" t="s">
        <v>248</v>
      </c>
      <c r="F25" s="123">
        <v>1</v>
      </c>
      <c r="G25" s="272"/>
      <c r="H25" s="272"/>
      <c r="I25" s="123">
        <v>1</v>
      </c>
      <c r="J25" s="123"/>
      <c r="K25" s="123"/>
      <c r="L25" s="8"/>
      <c r="M25" s="17"/>
      <c r="N25" s="17"/>
      <c r="O25" s="17"/>
      <c r="P25" s="17"/>
      <c r="Q25" s="17"/>
      <c r="R25" s="17"/>
      <c r="S25" s="4"/>
    </row>
    <row r="26" spans="1:19">
      <c r="A26" s="4">
        <v>19</v>
      </c>
      <c r="B26" s="277" t="s">
        <v>343</v>
      </c>
      <c r="C26" s="277" t="s">
        <v>234</v>
      </c>
      <c r="D26" s="278" t="s">
        <v>10</v>
      </c>
      <c r="E26" s="277" t="s">
        <v>344</v>
      </c>
      <c r="F26" s="278">
        <v>1</v>
      </c>
      <c r="G26" s="277"/>
      <c r="H26" s="277"/>
      <c r="I26" s="123">
        <v>1</v>
      </c>
      <c r="J26" s="123"/>
      <c r="K26" s="123"/>
      <c r="L26" s="8"/>
      <c r="M26" s="9">
        <v>1</v>
      </c>
      <c r="N26" s="9"/>
      <c r="O26" s="9"/>
      <c r="P26" s="9"/>
      <c r="Q26" s="9"/>
      <c r="R26" s="9"/>
      <c r="S26" s="4"/>
    </row>
    <row r="27" spans="1:19">
      <c r="A27" s="4">
        <v>20</v>
      </c>
      <c r="B27" s="266" t="s">
        <v>368</v>
      </c>
      <c r="C27" s="266" t="s">
        <v>369</v>
      </c>
      <c r="D27" s="267" t="s">
        <v>10</v>
      </c>
      <c r="E27" s="266" t="s">
        <v>370</v>
      </c>
      <c r="F27" s="92">
        <v>0</v>
      </c>
      <c r="G27" s="91"/>
      <c r="H27" s="91"/>
      <c r="I27" s="9">
        <v>0</v>
      </c>
      <c r="J27" s="9"/>
      <c r="K27" s="254" t="s">
        <v>332</v>
      </c>
      <c r="L27" s="8"/>
      <c r="M27" s="9"/>
      <c r="N27" s="9"/>
      <c r="O27" s="9"/>
      <c r="P27" s="9"/>
      <c r="Q27" s="9"/>
      <c r="R27" s="9"/>
      <c r="S27" s="4"/>
    </row>
    <row r="28" spans="1:19">
      <c r="A28" s="4">
        <v>21</v>
      </c>
      <c r="B28" s="266"/>
      <c r="C28" s="266"/>
      <c r="D28" s="267"/>
      <c r="E28" s="266"/>
      <c r="F28" s="92"/>
      <c r="G28" s="91"/>
      <c r="H28" s="91"/>
      <c r="I28" s="9"/>
      <c r="J28" s="9"/>
      <c r="K28" s="254"/>
      <c r="L28" s="8"/>
      <c r="M28" s="9"/>
      <c r="N28" s="9"/>
      <c r="O28" s="9"/>
      <c r="P28" s="9"/>
      <c r="Q28" s="9"/>
      <c r="R28" s="9"/>
      <c r="S28" s="4"/>
    </row>
    <row r="29" spans="1:19">
      <c r="A29" s="4">
        <v>22</v>
      </c>
      <c r="B29" s="260"/>
      <c r="C29" s="260"/>
      <c r="D29" s="259"/>
      <c r="E29" s="260"/>
      <c r="F29" s="9"/>
      <c r="G29" s="8"/>
      <c r="H29" s="8"/>
      <c r="I29" s="9"/>
      <c r="J29" s="9"/>
      <c r="K29" s="254"/>
      <c r="L29" s="8"/>
      <c r="M29" s="9"/>
      <c r="N29" s="9"/>
      <c r="O29" s="9"/>
      <c r="P29" s="9"/>
      <c r="Q29" s="9"/>
      <c r="R29" s="9"/>
      <c r="S29" s="4"/>
    </row>
    <row r="30" spans="1:19">
      <c r="A30" s="4">
        <v>23</v>
      </c>
      <c r="B30" s="260"/>
      <c r="C30" s="260"/>
      <c r="D30" s="259"/>
      <c r="E30" s="260"/>
      <c r="F30" s="9"/>
      <c r="G30" s="8"/>
      <c r="H30" s="8"/>
      <c r="I30" s="9"/>
      <c r="J30" s="9"/>
      <c r="K30" s="254"/>
      <c r="L30" s="8"/>
      <c r="M30" s="9"/>
      <c r="N30" s="9"/>
      <c r="O30" s="9"/>
      <c r="P30" s="9"/>
      <c r="Q30" s="9"/>
      <c r="R30" s="9"/>
      <c r="S30" s="4"/>
    </row>
    <row r="31" spans="1:19">
      <c r="D31" s="17"/>
    </row>
    <row r="32" spans="1:19">
      <c r="D32" s="17"/>
    </row>
    <row r="33" spans="4:4">
      <c r="D33" s="17"/>
    </row>
    <row r="34" spans="4:4">
      <c r="D34" s="17"/>
    </row>
    <row r="35" spans="4:4">
      <c r="D35" s="20"/>
    </row>
    <row r="36" spans="4:4">
      <c r="D36" s="17"/>
    </row>
    <row r="37" spans="4:4">
      <c r="D37" s="17"/>
    </row>
    <row r="38" spans="4:4">
      <c r="D38" s="11"/>
    </row>
    <row r="39" spans="4:4">
      <c r="D39" s="17"/>
    </row>
    <row r="40" spans="4:4">
      <c r="D40" s="17"/>
    </row>
    <row r="41" spans="4:4">
      <c r="D41" s="17"/>
    </row>
    <row r="42" spans="4:4">
      <c r="D42" s="17"/>
    </row>
    <row r="43" spans="4:4">
      <c r="D43" s="17"/>
    </row>
    <row r="44" spans="4:4">
      <c r="D44" s="17"/>
    </row>
    <row r="45" spans="4:4">
      <c r="D45" s="17"/>
    </row>
    <row r="46" spans="4:4">
      <c r="D46" s="17"/>
    </row>
    <row r="47" spans="4:4">
      <c r="D47" s="17"/>
    </row>
    <row r="48" spans="4:4">
      <c r="D48" s="17"/>
    </row>
    <row r="49" spans="4:4">
      <c r="D49" s="17"/>
    </row>
    <row r="50" spans="4:4">
      <c r="D50" s="17"/>
    </row>
    <row r="51" spans="4:4">
      <c r="D51" s="17"/>
    </row>
    <row r="52" spans="4:4">
      <c r="D52" s="19"/>
    </row>
    <row r="53" spans="4:4">
      <c r="D53" s="17"/>
    </row>
    <row r="54" spans="4:4">
      <c r="D54" s="17"/>
    </row>
    <row r="55" spans="4:4">
      <c r="D55" s="19"/>
    </row>
    <row r="56" spans="4:4">
      <c r="D56" s="17"/>
    </row>
    <row r="57" spans="4:4">
      <c r="D57" s="17"/>
    </row>
    <row r="58" spans="4:4">
      <c r="D58" s="17"/>
    </row>
    <row r="59" spans="4:4">
      <c r="D59" s="17"/>
    </row>
    <row r="60" spans="4:4">
      <c r="D60" s="17"/>
    </row>
    <row r="61" spans="4:4">
      <c r="D61" s="17"/>
    </row>
    <row r="62" spans="4:4">
      <c r="D62" s="17"/>
    </row>
    <row r="63" spans="4:4">
      <c r="D63" s="17"/>
    </row>
    <row r="64" spans="4:4">
      <c r="D64" s="17"/>
    </row>
    <row r="65" spans="4:4">
      <c r="D65" s="17"/>
    </row>
    <row r="66" spans="4:4">
      <c r="D66" s="17"/>
    </row>
    <row r="67" spans="4:4">
      <c r="D67" s="17"/>
    </row>
    <row r="68" spans="4:4">
      <c r="D68" s="17"/>
    </row>
    <row r="69" spans="4:4">
      <c r="D69" s="17"/>
    </row>
    <row r="70" spans="4:4">
      <c r="D70" s="17"/>
    </row>
    <row r="71" spans="4:4">
      <c r="D71" s="17"/>
    </row>
    <row r="72" spans="4:4">
      <c r="D72" s="17"/>
    </row>
    <row r="73" spans="4:4">
      <c r="D73" s="17"/>
    </row>
    <row r="74" spans="4:4">
      <c r="D74" s="17"/>
    </row>
    <row r="75" spans="4:4">
      <c r="D75" s="17"/>
    </row>
    <row r="76" spans="4:4">
      <c r="D76" s="17"/>
    </row>
    <row r="77" spans="4:4">
      <c r="D77" s="17"/>
    </row>
    <row r="78" spans="4:4">
      <c r="D78" s="17"/>
    </row>
    <row r="79" spans="4:4">
      <c r="D79" s="17"/>
    </row>
    <row r="80" spans="4:4">
      <c r="D80" s="17"/>
    </row>
    <row r="81" spans="4:4">
      <c r="D81" s="17"/>
    </row>
    <row r="82" spans="4:4">
      <c r="D82" s="17"/>
    </row>
    <row r="83" spans="4:4">
      <c r="D83" s="41"/>
    </row>
    <row r="84" spans="4:4">
      <c r="D84" s="17"/>
    </row>
    <row r="85" spans="4:4">
      <c r="D85" s="17"/>
    </row>
  </sheetData>
  <mergeCells count="2">
    <mergeCell ref="M4:R4"/>
    <mergeCell ref="M2:R2"/>
  </mergeCells>
  <phoneticPr fontId="4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  <pageSetUpPr fitToPage="1"/>
  </sheetPr>
  <dimension ref="A1:R120"/>
  <sheetViews>
    <sheetView workbookViewId="0">
      <pane ySplit="6" topLeftCell="A49" activePane="bottomLeft" state="frozen"/>
      <selection pane="bottomLeft" activeCell="B8" sqref="B8"/>
    </sheetView>
  </sheetViews>
  <sheetFormatPr baseColWidth="10" defaultColWidth="11" defaultRowHeight="15" x14ac:dyDescent="0"/>
  <cols>
    <col min="1" max="1" width="11" style="4"/>
    <col min="2" max="2" width="20.6640625" customWidth="1"/>
    <col min="3" max="3" width="20.5" customWidth="1"/>
    <col min="4" max="4" width="10.33203125" style="4" customWidth="1"/>
    <col min="5" max="5" width="17.5" customWidth="1"/>
    <col min="9" max="9" width="12.6640625" style="4" customWidth="1"/>
    <col min="10" max="10" width="20.5" style="4" customWidth="1"/>
    <col min="11" max="11" width="23" style="4" bestFit="1" customWidth="1"/>
    <col min="13" max="18" width="8.6640625" style="4" customWidth="1"/>
  </cols>
  <sheetData>
    <row r="1" spans="1:18" ht="20">
      <c r="A1" s="229"/>
      <c r="B1" s="230" t="s">
        <v>76</v>
      </c>
      <c r="C1" s="231"/>
      <c r="D1" s="232"/>
      <c r="E1" s="231"/>
      <c r="F1" s="232"/>
      <c r="G1" s="231"/>
      <c r="H1" s="231"/>
      <c r="I1" s="232"/>
      <c r="J1" s="232"/>
      <c r="K1" s="233"/>
      <c r="L1" s="231"/>
      <c r="M1" s="232"/>
      <c r="N1" s="232"/>
      <c r="O1" s="232"/>
      <c r="P1" s="232"/>
      <c r="Q1" s="232"/>
      <c r="R1" s="232"/>
    </row>
    <row r="2" spans="1:18" ht="30" customHeight="1">
      <c r="A2" s="234"/>
      <c r="B2" s="235" t="s">
        <v>77</v>
      </c>
      <c r="C2" s="236"/>
      <c r="D2" s="237"/>
      <c r="E2" s="236"/>
      <c r="F2" s="237"/>
      <c r="G2" s="236"/>
      <c r="H2" s="236"/>
      <c r="I2" s="237"/>
      <c r="J2" s="237"/>
      <c r="K2" s="233"/>
      <c r="L2" s="231"/>
      <c r="M2" s="327" t="s">
        <v>3</v>
      </c>
      <c r="N2" s="327"/>
      <c r="O2" s="327"/>
      <c r="P2" s="327"/>
      <c r="Q2" s="327"/>
      <c r="R2" s="327"/>
    </row>
    <row r="3" spans="1:18" ht="20">
      <c r="A3" s="229"/>
      <c r="B3" s="230" t="s">
        <v>135</v>
      </c>
      <c r="C3" s="231"/>
      <c r="D3" s="232"/>
      <c r="E3" s="231"/>
      <c r="F3" s="232"/>
      <c r="G3" s="231"/>
      <c r="H3" s="231"/>
      <c r="I3" s="232"/>
      <c r="J3" s="232"/>
      <c r="K3" s="233"/>
      <c r="L3" s="231"/>
      <c r="M3" s="232"/>
      <c r="N3" s="232"/>
      <c r="O3" s="232"/>
      <c r="P3" s="232"/>
      <c r="Q3" s="232"/>
      <c r="R3" s="232"/>
    </row>
    <row r="4" spans="1:18" ht="35" customHeight="1">
      <c r="A4" s="232"/>
      <c r="B4" s="238" t="s">
        <v>136</v>
      </c>
      <c r="C4" s="231"/>
      <c r="D4" s="232"/>
      <c r="E4" s="231"/>
      <c r="F4" s="232"/>
      <c r="G4" s="231"/>
      <c r="H4" s="231"/>
      <c r="I4" s="232"/>
      <c r="J4" s="232"/>
      <c r="K4" s="233"/>
      <c r="L4" s="231"/>
      <c r="M4" s="326" t="s">
        <v>324</v>
      </c>
      <c r="N4" s="326"/>
      <c r="O4" s="326"/>
      <c r="P4" s="326"/>
      <c r="Q4" s="326"/>
      <c r="R4" s="326"/>
    </row>
    <row r="5" spans="1:18" s="1" customFormat="1" ht="36">
      <c r="A5" s="239"/>
      <c r="B5" s="239" t="s">
        <v>78</v>
      </c>
      <c r="C5" s="239" t="s">
        <v>79</v>
      </c>
      <c r="D5" s="239" t="s">
        <v>114</v>
      </c>
      <c r="E5" s="239" t="s">
        <v>80</v>
      </c>
      <c r="F5" s="239" t="s">
        <v>81</v>
      </c>
      <c r="G5" s="239" t="s">
        <v>0</v>
      </c>
      <c r="H5" s="239" t="s">
        <v>1</v>
      </c>
      <c r="I5" s="239" t="s">
        <v>2</v>
      </c>
      <c r="J5" s="239" t="s">
        <v>82</v>
      </c>
      <c r="K5" s="240" t="s">
        <v>110</v>
      </c>
      <c r="L5" s="241"/>
      <c r="M5" s="225" t="s">
        <v>87</v>
      </c>
      <c r="N5" s="225" t="s">
        <v>88</v>
      </c>
      <c r="O5" s="226" t="s">
        <v>90</v>
      </c>
      <c r="P5" s="227" t="s">
        <v>89</v>
      </c>
      <c r="Q5" s="227" t="s">
        <v>91</v>
      </c>
      <c r="R5" s="228" t="s">
        <v>92</v>
      </c>
    </row>
    <row r="6" spans="1:18" s="1" customFormat="1" ht="18">
      <c r="A6" s="3"/>
      <c r="B6" s="3"/>
      <c r="C6" s="3"/>
      <c r="D6" s="40"/>
      <c r="E6" s="3"/>
      <c r="F6" s="3">
        <f>SUM(F8:F128)</f>
        <v>87</v>
      </c>
      <c r="G6" s="3"/>
      <c r="H6" s="3"/>
      <c r="I6" s="3">
        <f>SUM(I8:I128)</f>
        <v>87</v>
      </c>
      <c r="J6" s="3"/>
      <c r="K6" s="3"/>
      <c r="M6" s="3">
        <f t="shared" ref="M6:R6" si="0">SUM(M8:M128)</f>
        <v>24</v>
      </c>
      <c r="N6" s="3">
        <f t="shared" si="0"/>
        <v>22</v>
      </c>
      <c r="O6" s="3">
        <f t="shared" si="0"/>
        <v>25</v>
      </c>
      <c r="P6" s="3">
        <f t="shared" si="0"/>
        <v>28</v>
      </c>
      <c r="Q6" s="3">
        <f t="shared" si="0"/>
        <v>16</v>
      </c>
      <c r="R6" s="3">
        <f t="shared" si="0"/>
        <v>24</v>
      </c>
    </row>
    <row r="7" spans="1:18">
      <c r="D7" s="20"/>
      <c r="F7" s="2"/>
    </row>
    <row r="8" spans="1:18">
      <c r="A8" s="4">
        <v>1</v>
      </c>
      <c r="B8" t="str">
        <f>Partners!B8</f>
        <v>Gines Ruiz</v>
      </c>
      <c r="C8" t="str">
        <f>Partners!C8</f>
        <v>Rafael</v>
      </c>
      <c r="D8" s="4">
        <f>Partners!D8</f>
        <v>2</v>
      </c>
      <c r="E8" t="str">
        <f>Partners!E8</f>
        <v>FCPCT</v>
      </c>
      <c r="F8" s="14">
        <f>Partners!F8</f>
        <v>1</v>
      </c>
      <c r="G8" s="13">
        <f>Partners!G8</f>
        <v>0</v>
      </c>
      <c r="H8" s="13">
        <f>Partners!H8</f>
        <v>0</v>
      </c>
      <c r="I8" s="4">
        <f>Partners!I8</f>
        <v>1</v>
      </c>
      <c r="J8" s="4">
        <f>Partners!J8</f>
        <v>0</v>
      </c>
      <c r="K8" s="4">
        <f>Partners!K8</f>
        <v>0</v>
      </c>
      <c r="M8" s="4">
        <f>Partners!L8</f>
        <v>0</v>
      </c>
      <c r="N8" s="4">
        <f>Partners!M8</f>
        <v>0</v>
      </c>
      <c r="O8" s="4">
        <f>Partners!N8</f>
        <v>1</v>
      </c>
      <c r="P8" s="4">
        <f>Partners!O8</f>
        <v>0</v>
      </c>
      <c r="Q8" s="4">
        <f>Partners!P8</f>
        <v>1</v>
      </c>
      <c r="R8" s="4">
        <f>Partners!Q8</f>
        <v>1</v>
      </c>
    </row>
    <row r="9" spans="1:18" s="16" customFormat="1">
      <c r="A9" s="15">
        <v>2</v>
      </c>
      <c r="B9" t="str">
        <f>Partners!B9</f>
        <v>Hernandez-Cruz</v>
      </c>
      <c r="C9" t="str">
        <f>Partners!C9</f>
        <v>Carmen Maria</v>
      </c>
      <c r="D9" s="4">
        <f>Partners!D9</f>
        <v>2</v>
      </c>
      <c r="E9" t="str">
        <f>Partners!E9</f>
        <v>FCPCT</v>
      </c>
      <c r="F9" s="14">
        <f>Partners!F9</f>
        <v>0</v>
      </c>
      <c r="G9" s="13">
        <f>Partners!G9</f>
        <v>0</v>
      </c>
      <c r="H9" s="13">
        <f>Partners!H9</f>
        <v>0</v>
      </c>
      <c r="I9" s="4">
        <f>Partners!I9</f>
        <v>0</v>
      </c>
      <c r="J9" s="4">
        <f>Partners!J9</f>
        <v>0</v>
      </c>
      <c r="K9" s="4">
        <f>Partners!K9</f>
        <v>0</v>
      </c>
      <c r="L9"/>
      <c r="M9" s="4">
        <f>Partners!L9</f>
        <v>0</v>
      </c>
      <c r="N9" s="4">
        <f>Partners!M9</f>
        <v>0</v>
      </c>
      <c r="O9" s="4">
        <f>Partners!N9</f>
        <v>0</v>
      </c>
      <c r="P9" s="4">
        <f>Partners!O9</f>
        <v>0</v>
      </c>
      <c r="Q9" s="4">
        <f>Partners!P9</f>
        <v>0</v>
      </c>
      <c r="R9" s="4">
        <f>Partners!Q9</f>
        <v>0</v>
      </c>
    </row>
    <row r="10" spans="1:18">
      <c r="A10" s="4">
        <v>3</v>
      </c>
      <c r="B10" t="str">
        <f>Partners!B10</f>
        <v>Montero Vítores</v>
      </c>
      <c r="C10" t="str">
        <f>Partners!C10</f>
        <v>Daniel</v>
      </c>
      <c r="D10" s="4">
        <f>Partners!D10</f>
        <v>2</v>
      </c>
      <c r="E10" t="str">
        <f>Partners!E10</f>
        <v>FCPCT</v>
      </c>
      <c r="F10" s="14">
        <f>Partners!F10</f>
        <v>1</v>
      </c>
      <c r="G10" s="13">
        <f>Partners!G10</f>
        <v>0</v>
      </c>
      <c r="H10" s="13">
        <f>Partners!H10</f>
        <v>0</v>
      </c>
      <c r="I10" s="4">
        <f>Partners!I10</f>
        <v>1</v>
      </c>
      <c r="J10" s="4">
        <f>Partners!J10</f>
        <v>0</v>
      </c>
      <c r="K10" s="4">
        <f>Partners!K10</f>
        <v>0</v>
      </c>
      <c r="M10" s="4">
        <f>Partners!L10</f>
        <v>1</v>
      </c>
      <c r="N10" s="4">
        <f>Partners!M10</f>
        <v>1</v>
      </c>
      <c r="O10" s="4">
        <f>Partners!N10</f>
        <v>1</v>
      </c>
      <c r="P10" s="4">
        <f>Partners!O10</f>
        <v>1</v>
      </c>
      <c r="Q10" s="4">
        <f>Partners!P10</f>
        <v>1</v>
      </c>
      <c r="R10" s="4">
        <f>Partners!Q10</f>
        <v>0</v>
      </c>
    </row>
    <row r="11" spans="1:18">
      <c r="A11" s="4">
        <v>4</v>
      </c>
      <c r="B11" t="str">
        <f>Partners!B11</f>
        <v>Andree</v>
      </c>
      <c r="C11" t="str">
        <f>Partners!C11</f>
        <v>Karl</v>
      </c>
      <c r="D11" s="4">
        <f>Partners!D11</f>
        <v>3</v>
      </c>
      <c r="E11" t="str">
        <f>Partners!E11</f>
        <v>IRTA</v>
      </c>
      <c r="F11" s="14">
        <f>Partners!F11</f>
        <v>1</v>
      </c>
      <c r="G11" s="13">
        <f>Partners!G11</f>
        <v>0</v>
      </c>
      <c r="H11" s="13">
        <f>Partners!H11</f>
        <v>0</v>
      </c>
      <c r="I11" s="4">
        <f>Partners!I11</f>
        <v>1</v>
      </c>
      <c r="J11" s="4">
        <f>Partners!J11</f>
        <v>0</v>
      </c>
      <c r="K11" s="4">
        <f>Partners!K11</f>
        <v>0</v>
      </c>
      <c r="M11" s="4">
        <f>Partners!L11</f>
        <v>0</v>
      </c>
      <c r="N11" s="4">
        <f>Partners!M11</f>
        <v>0</v>
      </c>
      <c r="O11" s="4">
        <f>Partners!N11</f>
        <v>0</v>
      </c>
      <c r="P11" s="4">
        <f>Partners!O11</f>
        <v>0</v>
      </c>
      <c r="Q11" s="4">
        <f>Partners!P11</f>
        <v>1</v>
      </c>
      <c r="R11" s="4">
        <f>Partners!Q11</f>
        <v>0</v>
      </c>
    </row>
    <row r="12" spans="1:18">
      <c r="A12" s="4">
        <v>5</v>
      </c>
      <c r="B12" t="str">
        <f>Partners!B12</f>
        <v>Bou</v>
      </c>
      <c r="C12" t="str">
        <f>Partners!C12</f>
        <v>Ricard</v>
      </c>
      <c r="D12" s="4">
        <f>Partners!D12</f>
        <v>3</v>
      </c>
      <c r="E12" t="str">
        <f>Partners!E12</f>
        <v>IRTA</v>
      </c>
      <c r="F12" s="14">
        <f>Partners!F12</f>
        <v>1</v>
      </c>
      <c r="G12" s="13">
        <f>Partners!G12</f>
        <v>0</v>
      </c>
      <c r="H12" s="13">
        <f>Partners!H12</f>
        <v>0</v>
      </c>
      <c r="I12" s="4">
        <f>Partners!I12</f>
        <v>1</v>
      </c>
      <c r="J12" s="4">
        <f>Partners!J12</f>
        <v>0</v>
      </c>
      <c r="K12" s="4">
        <f>Partners!K12</f>
        <v>0</v>
      </c>
      <c r="M12" s="4">
        <f>Partners!L12</f>
        <v>0</v>
      </c>
      <c r="N12" s="4">
        <f>Partners!M12</f>
        <v>0</v>
      </c>
      <c r="O12" s="4">
        <f>Partners!N12</f>
        <v>0</v>
      </c>
      <c r="P12" s="4">
        <f>Partners!O12</f>
        <v>0</v>
      </c>
      <c r="Q12" s="4">
        <f>Partners!P12</f>
        <v>0</v>
      </c>
      <c r="R12" s="4">
        <f>Partners!Q12</f>
        <v>1</v>
      </c>
    </row>
    <row r="13" spans="1:18">
      <c r="A13" s="4">
        <v>6</v>
      </c>
      <c r="B13" t="str">
        <f>Partners!B13</f>
        <v>Campoverde</v>
      </c>
      <c r="C13" t="str">
        <f>Partners!C13</f>
        <v>Cindy</v>
      </c>
      <c r="D13" s="4">
        <f>Partners!D13</f>
        <v>3</v>
      </c>
      <c r="E13" t="str">
        <f>Partners!E13</f>
        <v>IRTA</v>
      </c>
      <c r="F13" s="14">
        <f>Partners!F13</f>
        <v>1</v>
      </c>
      <c r="G13" s="13">
        <f>Partners!G13</f>
        <v>0</v>
      </c>
      <c r="H13" s="13">
        <f>Partners!H13</f>
        <v>0</v>
      </c>
      <c r="I13" s="4">
        <f>Partners!I13</f>
        <v>1</v>
      </c>
      <c r="J13" s="4">
        <f>Partners!J13</f>
        <v>0</v>
      </c>
      <c r="K13" s="4">
        <f>Partners!K13</f>
        <v>0</v>
      </c>
      <c r="M13" s="4">
        <f>Partners!L13</f>
        <v>0</v>
      </c>
      <c r="N13" s="4">
        <f>Partners!M13</f>
        <v>0</v>
      </c>
      <c r="O13" s="4">
        <f>Partners!N13</f>
        <v>0</v>
      </c>
      <c r="P13" s="4">
        <f>Partners!O13</f>
        <v>1</v>
      </c>
      <c r="Q13" s="4">
        <f>Partners!P13</f>
        <v>1</v>
      </c>
      <c r="R13" s="4">
        <f>Partners!Q13</f>
        <v>0</v>
      </c>
    </row>
    <row r="14" spans="1:18">
      <c r="A14" s="4">
        <v>7</v>
      </c>
      <c r="B14" t="str">
        <f>Partners!B14</f>
        <v>Duncan</v>
      </c>
      <c r="C14" t="str">
        <f>Partners!C14</f>
        <v>Neil</v>
      </c>
      <c r="D14" s="4">
        <f>Partners!D14</f>
        <v>3</v>
      </c>
      <c r="E14" t="str">
        <f>Partners!E14</f>
        <v>IRTA</v>
      </c>
      <c r="F14" s="14">
        <f>Partners!F14</f>
        <v>1</v>
      </c>
      <c r="G14" s="13">
        <f>Partners!G14</f>
        <v>0</v>
      </c>
      <c r="H14" s="13">
        <f>Partners!H14</f>
        <v>0</v>
      </c>
      <c r="I14" s="4">
        <f>Partners!I14</f>
        <v>1</v>
      </c>
      <c r="J14" s="4">
        <f>Partners!J14</f>
        <v>0</v>
      </c>
      <c r="K14" s="4">
        <f>Partners!K14</f>
        <v>0</v>
      </c>
      <c r="M14" s="4">
        <f>Partners!L14</f>
        <v>1</v>
      </c>
      <c r="N14" s="4">
        <f>Partners!M14</f>
        <v>0</v>
      </c>
      <c r="O14" s="4">
        <f>Partners!N14</f>
        <v>1</v>
      </c>
      <c r="P14" s="4">
        <f>Partners!O14</f>
        <v>0</v>
      </c>
      <c r="Q14" s="4">
        <f>Partners!P14</f>
        <v>0</v>
      </c>
      <c r="R14" s="4">
        <f>Partners!Q14</f>
        <v>0</v>
      </c>
    </row>
    <row r="15" spans="1:18">
      <c r="A15" s="4">
        <v>8</v>
      </c>
      <c r="B15" t="str">
        <f>Partners!B15</f>
        <v>Estevez</v>
      </c>
      <c r="C15" t="str">
        <f>Partners!C15</f>
        <v>Alicia</v>
      </c>
      <c r="D15" s="4">
        <f>Partners!D15</f>
        <v>3</v>
      </c>
      <c r="E15" t="str">
        <f>Partners!E15</f>
        <v>IRTA</v>
      </c>
      <c r="F15" s="14">
        <f>Partners!F15</f>
        <v>1</v>
      </c>
      <c r="G15" s="13">
        <f>Partners!G15</f>
        <v>0</v>
      </c>
      <c r="H15" s="13">
        <f>Partners!H15</f>
        <v>0</v>
      </c>
      <c r="I15" s="4">
        <f>Partners!I15</f>
        <v>1</v>
      </c>
      <c r="J15" s="4">
        <f>Partners!J15</f>
        <v>0</v>
      </c>
      <c r="K15" s="4">
        <f>Partners!K15</f>
        <v>0</v>
      </c>
      <c r="M15" s="4">
        <f>Partners!L15</f>
        <v>0</v>
      </c>
      <c r="N15" s="4">
        <f>Partners!M15</f>
        <v>1</v>
      </c>
      <c r="O15" s="4">
        <f>Partners!N15</f>
        <v>1</v>
      </c>
      <c r="P15" s="4">
        <f>Partners!O15</f>
        <v>1</v>
      </c>
      <c r="Q15" s="4">
        <f>Partners!P15</f>
        <v>0</v>
      </c>
      <c r="R15" s="4">
        <f>Partners!Q15</f>
        <v>0</v>
      </c>
    </row>
    <row r="16" spans="1:18">
      <c r="A16" s="4">
        <v>9</v>
      </c>
      <c r="B16" t="str">
        <f>Partners!B16</f>
        <v>Gisbert</v>
      </c>
      <c r="C16" t="str">
        <f>Partners!C16</f>
        <v>Enric</v>
      </c>
      <c r="D16" s="4">
        <f>Partners!D16</f>
        <v>3</v>
      </c>
      <c r="E16" t="str">
        <f>Partners!E16</f>
        <v>IRTA</v>
      </c>
      <c r="F16" s="14">
        <f>Partners!F16</f>
        <v>1</v>
      </c>
      <c r="G16" s="13">
        <f>Partners!G16</f>
        <v>0</v>
      </c>
      <c r="H16" s="13">
        <f>Partners!H16</f>
        <v>0</v>
      </c>
      <c r="I16" s="4">
        <f>Partners!I16</f>
        <v>1</v>
      </c>
      <c r="J16" s="4">
        <f>Partners!J16</f>
        <v>0</v>
      </c>
      <c r="K16" s="4">
        <f>Partners!K16</f>
        <v>0</v>
      </c>
      <c r="M16" s="4">
        <f>Partners!L16</f>
        <v>0</v>
      </c>
      <c r="N16" s="4">
        <f>Partners!M16</f>
        <v>1</v>
      </c>
      <c r="O16" s="4">
        <f>Partners!N16</f>
        <v>0</v>
      </c>
      <c r="P16" s="4">
        <f>Partners!O16</f>
        <v>1</v>
      </c>
      <c r="Q16" s="4">
        <f>Partners!P16</f>
        <v>0</v>
      </c>
      <c r="R16" s="4">
        <f>Partners!Q16</f>
        <v>0</v>
      </c>
    </row>
    <row r="17" spans="1:18">
      <c r="A17" s="4">
        <v>10</v>
      </c>
      <c r="B17" t="str">
        <f>Partners!B17</f>
        <v>Guerrero</v>
      </c>
      <c r="C17" t="str">
        <f>Partners!C17</f>
        <v>Luis</v>
      </c>
      <c r="D17" s="4">
        <f>Partners!D17</f>
        <v>3</v>
      </c>
      <c r="E17" t="str">
        <f>Partners!E17</f>
        <v>IRTA</v>
      </c>
      <c r="F17" s="14">
        <f>Partners!F17</f>
        <v>1</v>
      </c>
      <c r="G17" s="13">
        <f>Partners!G17</f>
        <v>0</v>
      </c>
      <c r="H17" s="13">
        <f>Partners!H17</f>
        <v>0</v>
      </c>
      <c r="I17" s="4">
        <f>Partners!I17</f>
        <v>1</v>
      </c>
      <c r="J17" s="4">
        <f>Partners!J17</f>
        <v>0</v>
      </c>
      <c r="K17" s="4">
        <f>Partners!K17</f>
        <v>0</v>
      </c>
      <c r="M17" s="4">
        <f>Partners!L17</f>
        <v>0</v>
      </c>
      <c r="N17" s="4">
        <f>Partners!M17</f>
        <v>0</v>
      </c>
      <c r="O17" s="4">
        <f>Partners!N17</f>
        <v>0</v>
      </c>
      <c r="P17" s="4">
        <f>Partners!O17</f>
        <v>0</v>
      </c>
      <c r="Q17" s="4">
        <f>Partners!P17</f>
        <v>0</v>
      </c>
      <c r="R17" s="4">
        <f>Partners!Q17</f>
        <v>1</v>
      </c>
    </row>
    <row r="18" spans="1:18">
      <c r="A18" s="4">
        <v>11</v>
      </c>
      <c r="B18" t="str">
        <f>Partners!B18</f>
        <v>Lazo</v>
      </c>
      <c r="C18" t="str">
        <f>Partners!C18</f>
        <v>Oxana</v>
      </c>
      <c r="D18" s="4">
        <f>Partners!D18</f>
        <v>3</v>
      </c>
      <c r="E18" t="str">
        <f>Partners!E18</f>
        <v>IRTA</v>
      </c>
      <c r="F18" s="14">
        <f>Partners!F18</f>
        <v>1</v>
      </c>
      <c r="G18" s="13">
        <f>Partners!G18</f>
        <v>0</v>
      </c>
      <c r="H18" s="13">
        <f>Partners!H18</f>
        <v>0</v>
      </c>
      <c r="I18" s="4">
        <f>Partners!I18</f>
        <v>1</v>
      </c>
      <c r="J18" s="4">
        <f>Partners!J18</f>
        <v>0</v>
      </c>
      <c r="K18" s="4">
        <f>Partners!K18</f>
        <v>0</v>
      </c>
      <c r="M18" s="4">
        <f>Partners!L18</f>
        <v>0</v>
      </c>
      <c r="N18" s="4">
        <f>Partners!M18</f>
        <v>0</v>
      </c>
      <c r="O18" s="4">
        <f>Partners!N18</f>
        <v>0</v>
      </c>
      <c r="P18" s="4">
        <f>Partners!O18</f>
        <v>0</v>
      </c>
      <c r="Q18" s="4">
        <f>Partners!P18</f>
        <v>0</v>
      </c>
      <c r="R18" s="4">
        <f>Partners!Q18</f>
        <v>1</v>
      </c>
    </row>
    <row r="19" spans="1:18">
      <c r="A19" s="4">
        <v>12</v>
      </c>
      <c r="B19" t="str">
        <f>Partners!B19</f>
        <v>Koven</v>
      </c>
      <c r="C19" t="str">
        <f>Partners!C19</f>
        <v>Bill</v>
      </c>
      <c r="D19" s="4">
        <f>Partners!D19</f>
        <v>4</v>
      </c>
      <c r="E19" t="str">
        <f>Partners!E19</f>
        <v>IOLR</v>
      </c>
      <c r="F19" s="14">
        <f>Partners!F19</f>
        <v>1</v>
      </c>
      <c r="G19" s="13">
        <f>Partners!G19</f>
        <v>0</v>
      </c>
      <c r="H19" s="13">
        <f>Partners!H19</f>
        <v>0</v>
      </c>
      <c r="I19" s="4">
        <f>Partners!I19</f>
        <v>1</v>
      </c>
      <c r="J19" s="4">
        <f>Partners!J19</f>
        <v>0</v>
      </c>
      <c r="K19" s="4">
        <f>Partners!K19</f>
        <v>0</v>
      </c>
      <c r="M19" s="4">
        <f>Partners!L19</f>
        <v>0</v>
      </c>
      <c r="N19" s="4">
        <f>Partners!M19</f>
        <v>1</v>
      </c>
      <c r="O19" s="4">
        <f>Partners!N19</f>
        <v>1</v>
      </c>
      <c r="P19" s="4">
        <f>Partners!O19</f>
        <v>1</v>
      </c>
      <c r="Q19" s="4">
        <f>Partners!P19</f>
        <v>0</v>
      </c>
      <c r="R19" s="4">
        <f>Partners!Q19</f>
        <v>0</v>
      </c>
    </row>
    <row r="20" spans="1:18">
      <c r="A20" s="4">
        <v>13</v>
      </c>
      <c r="B20" t="str">
        <f>Partners!B20</f>
        <v>Rosenfeld</v>
      </c>
      <c r="C20" t="str">
        <f>Partners!C20</f>
        <v>Hanna</v>
      </c>
      <c r="D20" s="4">
        <f>Partners!D20</f>
        <v>4</v>
      </c>
      <c r="E20" t="str">
        <f>Partners!E20</f>
        <v>IOLR</v>
      </c>
      <c r="F20" s="14">
        <f>Partners!F20</f>
        <v>1</v>
      </c>
      <c r="G20" s="13">
        <f>Partners!G20</f>
        <v>0</v>
      </c>
      <c r="H20" s="13">
        <f>Partners!H20</f>
        <v>0</v>
      </c>
      <c r="I20" s="4">
        <f>Partners!I20</f>
        <v>1</v>
      </c>
      <c r="J20" s="4">
        <f>Partners!J20</f>
        <v>0</v>
      </c>
      <c r="K20" s="4" t="str">
        <f>Partners!K20</f>
        <v>No pork, or shellfish</v>
      </c>
      <c r="M20" s="4">
        <f>Partners!L20</f>
        <v>1</v>
      </c>
      <c r="N20" s="4">
        <f>Partners!M20</f>
        <v>0</v>
      </c>
      <c r="O20" s="4">
        <f>Partners!N20</f>
        <v>0</v>
      </c>
      <c r="P20" s="4">
        <f>Partners!O20</f>
        <v>0</v>
      </c>
      <c r="Q20" s="4">
        <f>Partners!P20</f>
        <v>0</v>
      </c>
      <c r="R20" s="4">
        <f>Partners!Q20</f>
        <v>0</v>
      </c>
    </row>
    <row r="21" spans="1:18">
      <c r="A21" s="4">
        <v>14</v>
      </c>
      <c r="B21" t="str">
        <f>Partners!B21</f>
        <v>Milne</v>
      </c>
      <c r="C21" t="str">
        <f>Partners!C21</f>
        <v>Douglas</v>
      </c>
      <c r="D21" s="4">
        <f>Partners!D21</f>
        <v>5</v>
      </c>
      <c r="E21" t="str">
        <f>Partners!E21</f>
        <v>UNIABDN</v>
      </c>
      <c r="F21" s="14">
        <f>Partners!F21</f>
        <v>1</v>
      </c>
      <c r="G21" s="13">
        <f>Partners!G21</f>
        <v>0</v>
      </c>
      <c r="H21" s="13">
        <f>Partners!H21</f>
        <v>0</v>
      </c>
      <c r="I21" s="4">
        <f>Partners!I21</f>
        <v>1</v>
      </c>
      <c r="J21" s="4">
        <f>Partners!J21</f>
        <v>0</v>
      </c>
      <c r="K21" s="4">
        <f>Partners!K21</f>
        <v>0</v>
      </c>
      <c r="M21" s="4">
        <f>Partners!L21</f>
        <v>0</v>
      </c>
      <c r="N21" s="4">
        <f>Partners!M21</f>
        <v>1</v>
      </c>
      <c r="O21" s="4">
        <f>Partners!N21</f>
        <v>0</v>
      </c>
      <c r="P21" s="4">
        <f>Partners!O21</f>
        <v>0</v>
      </c>
      <c r="Q21" s="4">
        <f>Partners!P21</f>
        <v>1</v>
      </c>
      <c r="R21" s="4">
        <f>Partners!Q21</f>
        <v>0</v>
      </c>
    </row>
    <row r="22" spans="1:18">
      <c r="A22" s="4">
        <v>15</v>
      </c>
      <c r="B22" t="str">
        <f>Partners!B22</f>
        <v>Secombes</v>
      </c>
      <c r="C22" t="str">
        <f>Partners!C22</f>
        <v>Chris</v>
      </c>
      <c r="D22" s="4">
        <f>Partners!D22</f>
        <v>5</v>
      </c>
      <c r="E22" t="str">
        <f>Partners!E22</f>
        <v>UNIABDN</v>
      </c>
      <c r="F22" s="14">
        <f>Partners!F22</f>
        <v>1</v>
      </c>
      <c r="G22" s="13">
        <f>Partners!G22</f>
        <v>0</v>
      </c>
      <c r="H22" s="13">
        <f>Partners!H22</f>
        <v>0</v>
      </c>
      <c r="I22" s="4">
        <f>Partners!I22</f>
        <v>1</v>
      </c>
      <c r="J22" s="4">
        <f>Partners!J22</f>
        <v>0</v>
      </c>
      <c r="K22" s="4" t="str">
        <f>Partners!K22</f>
        <v>Cannot eat (fin)fish</v>
      </c>
      <c r="M22" s="4">
        <f>Partners!L22</f>
        <v>0</v>
      </c>
      <c r="N22" s="4">
        <f>Partners!M22</f>
        <v>1</v>
      </c>
      <c r="O22" s="4">
        <f>Partners!N22</f>
        <v>0</v>
      </c>
      <c r="P22" s="4">
        <f>Partners!O22</f>
        <v>0</v>
      </c>
      <c r="Q22" s="4">
        <f>Partners!P22</f>
        <v>1</v>
      </c>
      <c r="R22" s="4">
        <f>Partners!Q22</f>
        <v>0</v>
      </c>
    </row>
    <row r="23" spans="1:18">
      <c r="A23" s="4">
        <v>16</v>
      </c>
      <c r="B23" t="str">
        <f>Partners!B23</f>
        <v>Reinders</v>
      </c>
      <c r="C23" t="str">
        <f>Partners!C23</f>
        <v>Machiel</v>
      </c>
      <c r="D23" s="4">
        <f>Partners!D23</f>
        <v>6</v>
      </c>
      <c r="E23" t="str">
        <f>Partners!E23</f>
        <v>DLO</v>
      </c>
      <c r="F23" s="14">
        <f>Partners!F23</f>
        <v>1</v>
      </c>
      <c r="G23" s="13">
        <f>Partners!G23</f>
        <v>0</v>
      </c>
      <c r="H23" s="13">
        <f>Partners!H23</f>
        <v>0</v>
      </c>
      <c r="I23" s="4">
        <f>Partners!I23</f>
        <v>1</v>
      </c>
      <c r="J23" s="4">
        <f>Partners!J23</f>
        <v>0</v>
      </c>
      <c r="K23" s="4">
        <f>Partners!K23</f>
        <v>0</v>
      </c>
      <c r="M23" s="4">
        <f>Partners!L23</f>
        <v>0</v>
      </c>
      <c r="N23" s="4">
        <f>Partners!M23</f>
        <v>0</v>
      </c>
      <c r="O23" s="4">
        <f>Partners!N23</f>
        <v>0</v>
      </c>
      <c r="P23" s="4">
        <f>Partners!O23</f>
        <v>0</v>
      </c>
      <c r="Q23" s="4">
        <f>Partners!P23</f>
        <v>0</v>
      </c>
      <c r="R23" s="4">
        <f>Partners!Q23</f>
        <v>1</v>
      </c>
    </row>
    <row r="24" spans="1:18">
      <c r="A24" s="4">
        <v>17</v>
      </c>
      <c r="B24" t="str">
        <f>Partners!B24</f>
        <v>Tacken</v>
      </c>
      <c r="C24" t="str">
        <f>Partners!C24</f>
        <v>Gemma</v>
      </c>
      <c r="D24" s="4">
        <f>Partners!D24</f>
        <v>6</v>
      </c>
      <c r="E24" t="str">
        <f>Partners!E24</f>
        <v>DLO</v>
      </c>
      <c r="F24" s="14">
        <f>Partners!F24</f>
        <v>1</v>
      </c>
      <c r="G24" s="13">
        <f>Partners!G24</f>
        <v>0</v>
      </c>
      <c r="H24" s="13">
        <f>Partners!H24</f>
        <v>0</v>
      </c>
      <c r="I24" s="4">
        <f>Partners!I24</f>
        <v>1</v>
      </c>
      <c r="J24" s="4">
        <f>Partners!J24</f>
        <v>0</v>
      </c>
      <c r="K24" s="4" t="str">
        <f>Partners!K24</f>
        <v>Glutenfree and lactosefree</v>
      </c>
      <c r="M24" s="4">
        <f>Partners!L24</f>
        <v>0</v>
      </c>
      <c r="N24" s="4">
        <f>Partners!M24</f>
        <v>0</v>
      </c>
      <c r="O24" s="4">
        <f>Partners!N24</f>
        <v>0</v>
      </c>
      <c r="P24" s="4">
        <f>Partners!O24</f>
        <v>0</v>
      </c>
      <c r="Q24" s="4">
        <f>Partners!P24</f>
        <v>0</v>
      </c>
      <c r="R24" s="4">
        <f>Partners!Q24</f>
        <v>1</v>
      </c>
    </row>
    <row r="25" spans="1:18">
      <c r="A25" s="4">
        <v>18</v>
      </c>
      <c r="B25" t="str">
        <f>Partners!B25</f>
        <v>Harboe</v>
      </c>
      <c r="C25" t="str">
        <f>Partners!C25</f>
        <v>Torstein</v>
      </c>
      <c r="D25" s="4">
        <f>Partners!D25</f>
        <v>7</v>
      </c>
      <c r="E25" t="str">
        <f>Partners!E25</f>
        <v>IMR</v>
      </c>
      <c r="F25" s="14">
        <f>Partners!F25</f>
        <v>1</v>
      </c>
      <c r="G25" s="13">
        <f>Partners!G25</f>
        <v>0</v>
      </c>
      <c r="H25" s="13">
        <f>Partners!H25</f>
        <v>0</v>
      </c>
      <c r="I25" s="4">
        <f>Partners!I25</f>
        <v>1</v>
      </c>
      <c r="J25" s="4">
        <f>Partners!J25</f>
        <v>0</v>
      </c>
      <c r="K25" s="4">
        <f>Partners!K25</f>
        <v>0</v>
      </c>
      <c r="M25" s="4">
        <f>Partners!L25</f>
        <v>0</v>
      </c>
      <c r="N25" s="4">
        <f>Partners!M25</f>
        <v>1</v>
      </c>
      <c r="O25" s="4">
        <f>Partners!N25</f>
        <v>0</v>
      </c>
      <c r="P25" s="4">
        <f>Partners!O25</f>
        <v>1</v>
      </c>
      <c r="Q25" s="4">
        <f>Partners!P25</f>
        <v>0</v>
      </c>
      <c r="R25" s="4">
        <f>Partners!Q25</f>
        <v>0</v>
      </c>
    </row>
    <row r="26" spans="1:18">
      <c r="A26" s="4">
        <v>19</v>
      </c>
      <c r="B26" t="str">
        <f>Partners!B26</f>
        <v>Alvarez-Blázquez</v>
      </c>
      <c r="C26" t="str">
        <f>Partners!C26</f>
        <v>Blanca</v>
      </c>
      <c r="D26" s="4">
        <f>Partners!D26</f>
        <v>8</v>
      </c>
      <c r="E26" t="str">
        <f>Partners!E26</f>
        <v>IEO</v>
      </c>
      <c r="F26" s="14">
        <f>Partners!F26</f>
        <v>1</v>
      </c>
      <c r="G26" s="13">
        <f>Partners!G26</f>
        <v>0</v>
      </c>
      <c r="H26" s="13">
        <f>Partners!H26</f>
        <v>0</v>
      </c>
      <c r="I26" s="4">
        <f>Partners!I26</f>
        <v>1</v>
      </c>
      <c r="J26" s="4">
        <f>Partners!J26</f>
        <v>0</v>
      </c>
      <c r="K26" s="4">
        <f>Partners!K26</f>
        <v>0</v>
      </c>
      <c r="M26" s="4">
        <f>Partners!L26</f>
        <v>0</v>
      </c>
      <c r="N26" s="4">
        <f>Partners!M26</f>
        <v>1</v>
      </c>
      <c r="O26" s="4">
        <f>Partners!N26</f>
        <v>0</v>
      </c>
      <c r="P26" s="4">
        <f>Partners!O26</f>
        <v>1</v>
      </c>
      <c r="Q26" s="4">
        <f>Partners!P26</f>
        <v>0</v>
      </c>
      <c r="R26" s="4">
        <f>Partners!Q26</f>
        <v>0</v>
      </c>
    </row>
    <row r="27" spans="1:18">
      <c r="A27" s="4">
        <v>20</v>
      </c>
      <c r="B27" t="str">
        <f>Partners!B27</f>
        <v>Jerez</v>
      </c>
      <c r="C27" t="str">
        <f>Partners!C27</f>
        <v>Salvador</v>
      </c>
      <c r="D27" s="4">
        <f>Partners!D27</f>
        <v>8</v>
      </c>
      <c r="E27" t="str">
        <f>Partners!E27</f>
        <v>IEO</v>
      </c>
      <c r="F27" s="14">
        <f>Partners!F27</f>
        <v>1</v>
      </c>
      <c r="G27" s="13">
        <f>Partners!G27</f>
        <v>0</v>
      </c>
      <c r="H27" s="13">
        <f>Partners!H27</f>
        <v>0</v>
      </c>
      <c r="I27" s="4">
        <f>Partners!I27</f>
        <v>1</v>
      </c>
      <c r="J27" s="4">
        <f>Partners!J27</f>
        <v>0</v>
      </c>
      <c r="K27" s="4">
        <f>Partners!K27</f>
        <v>0</v>
      </c>
      <c r="M27" s="4">
        <f>Partners!L27</f>
        <v>1</v>
      </c>
      <c r="N27" s="4">
        <f>Partners!M27</f>
        <v>0</v>
      </c>
      <c r="O27" s="4">
        <f>Partners!N27</f>
        <v>1</v>
      </c>
      <c r="P27" s="4">
        <f>Partners!O27</f>
        <v>1</v>
      </c>
      <c r="Q27" s="4">
        <f>Partners!P27</f>
        <v>0</v>
      </c>
      <c r="R27" s="4">
        <f>Partners!Q27</f>
        <v>0</v>
      </c>
    </row>
    <row r="28" spans="1:18">
      <c r="A28" s="4">
        <v>21</v>
      </c>
      <c r="B28" t="str">
        <f>Partners!B28</f>
        <v>Martín</v>
      </c>
      <c r="C28" t="str">
        <f>Partners!C28</f>
        <v>Virginia</v>
      </c>
      <c r="D28" s="4">
        <f>Partners!D28</f>
        <v>8</v>
      </c>
      <c r="E28" t="str">
        <f>Partners!E28</f>
        <v>IEO</v>
      </c>
      <c r="F28" s="14">
        <f>Partners!F28</f>
        <v>1</v>
      </c>
      <c r="G28" s="13">
        <f>Partners!G28</f>
        <v>0</v>
      </c>
      <c r="H28" s="13">
        <f>Partners!H28</f>
        <v>0</v>
      </c>
      <c r="I28" s="4">
        <f>Partners!I28</f>
        <v>1</v>
      </c>
      <c r="J28" s="4">
        <f>Partners!J28</f>
        <v>0</v>
      </c>
      <c r="K28" s="4">
        <f>Partners!K28</f>
        <v>0</v>
      </c>
      <c r="M28" s="4">
        <f>Partners!L28</f>
        <v>0</v>
      </c>
      <c r="N28" s="4">
        <f>Partners!M28</f>
        <v>1</v>
      </c>
      <c r="O28" s="4">
        <f>Partners!N28</f>
        <v>0</v>
      </c>
      <c r="P28" s="4">
        <f>Partners!O28</f>
        <v>1</v>
      </c>
      <c r="Q28" s="4">
        <f>Partners!P28</f>
        <v>1</v>
      </c>
      <c r="R28" s="4">
        <f>Partners!Q28</f>
        <v>0</v>
      </c>
    </row>
    <row r="29" spans="1:18">
      <c r="A29" s="4">
        <v>22</v>
      </c>
      <c r="B29" t="str">
        <f>Partners!B29</f>
        <v xml:space="preserve">Peleteiro </v>
      </c>
      <c r="C29" t="str">
        <f>Partners!C29</f>
        <v>Jose Benito</v>
      </c>
      <c r="D29" s="4">
        <f>Partners!D29</f>
        <v>8</v>
      </c>
      <c r="E29" t="str">
        <f>Partners!E29</f>
        <v>IEO</v>
      </c>
      <c r="F29" s="14">
        <f>Partners!F29</f>
        <v>1</v>
      </c>
      <c r="G29" s="13">
        <f>Partners!G29</f>
        <v>0</v>
      </c>
      <c r="H29" s="13">
        <f>Partners!H29</f>
        <v>0</v>
      </c>
      <c r="I29" s="4">
        <f>Partners!I29</f>
        <v>1</v>
      </c>
      <c r="J29" s="4">
        <f>Partners!J29</f>
        <v>0</v>
      </c>
      <c r="K29" s="4">
        <f>Partners!K29</f>
        <v>0</v>
      </c>
      <c r="M29" s="4">
        <f>Partners!L29</f>
        <v>1</v>
      </c>
      <c r="N29" s="4">
        <f>Partners!M29</f>
        <v>0</v>
      </c>
      <c r="O29" s="4">
        <f>Partners!N29</f>
        <v>0</v>
      </c>
      <c r="P29" s="4">
        <f>Partners!O29</f>
        <v>1</v>
      </c>
      <c r="Q29" s="4">
        <f>Partners!P29</f>
        <v>0</v>
      </c>
      <c r="R29" s="4">
        <f>Partners!Q29</f>
        <v>0</v>
      </c>
    </row>
    <row r="30" spans="1:18">
      <c r="A30" s="4">
        <v>23</v>
      </c>
      <c r="B30" t="str">
        <f>Partners!B30</f>
        <v>Colchen</v>
      </c>
      <c r="C30" t="str">
        <f>Partners!C30</f>
        <v xml:space="preserve">Tatiana  </v>
      </c>
      <c r="D30" s="4">
        <f>Partners!D30</f>
        <v>9</v>
      </c>
      <c r="E30" t="str">
        <f>Partners!E30</f>
        <v>UL</v>
      </c>
      <c r="F30" s="14">
        <f>Partners!F30</f>
        <v>1</v>
      </c>
      <c r="G30" s="13">
        <f>Partners!G30</f>
        <v>0</v>
      </c>
      <c r="H30" s="13">
        <f>Partners!H30</f>
        <v>0</v>
      </c>
      <c r="I30" s="4">
        <f>Partners!I30</f>
        <v>1</v>
      </c>
      <c r="J30" s="4">
        <f>Partners!J30</f>
        <v>0</v>
      </c>
      <c r="K30" s="4">
        <f>Partners!K30</f>
        <v>0</v>
      </c>
      <c r="M30" s="4">
        <f>Partners!L30</f>
        <v>0</v>
      </c>
      <c r="N30" s="4">
        <f>Partners!M30</f>
        <v>0</v>
      </c>
      <c r="O30" s="4">
        <f>Partners!N30</f>
        <v>0</v>
      </c>
      <c r="P30" s="4">
        <f>Partners!O30</f>
        <v>1</v>
      </c>
      <c r="Q30" s="4">
        <f>Partners!P30</f>
        <v>0</v>
      </c>
      <c r="R30" s="4">
        <f>Partners!Q30</f>
        <v>0</v>
      </c>
    </row>
    <row r="31" spans="1:18">
      <c r="A31" s="4">
        <v>24</v>
      </c>
      <c r="B31" t="str">
        <f>Partners!B31</f>
        <v>De Almeida</v>
      </c>
      <c r="C31" t="str">
        <f>Partners!C31</f>
        <v xml:space="preserve">Taina </v>
      </c>
      <c r="D31" s="4">
        <f>Partners!D31</f>
        <v>9</v>
      </c>
      <c r="E31" t="str">
        <f>Partners!E31</f>
        <v>UL</v>
      </c>
      <c r="F31" s="14">
        <f>Partners!F31</f>
        <v>1</v>
      </c>
      <c r="G31" s="13">
        <f>Partners!G31</f>
        <v>0</v>
      </c>
      <c r="H31" s="13">
        <f>Partners!H31</f>
        <v>0</v>
      </c>
      <c r="I31" s="4">
        <f>Partners!I31</f>
        <v>1</v>
      </c>
      <c r="J31" s="4">
        <f>Partners!J31</f>
        <v>0</v>
      </c>
      <c r="K31" s="4">
        <f>Partners!K31</f>
        <v>0</v>
      </c>
      <c r="M31" s="4">
        <f>Partners!Q31</f>
        <v>0</v>
      </c>
      <c r="N31" s="4">
        <f>Partners!M31</f>
        <v>0</v>
      </c>
      <c r="O31" s="4">
        <f>Partners!N31</f>
        <v>0</v>
      </c>
      <c r="P31" s="4">
        <f>Partners!O31</f>
        <v>1</v>
      </c>
      <c r="Q31" s="4">
        <f>Partners!P31</f>
        <v>0</v>
      </c>
      <c r="R31" s="4">
        <f>Partners!Q31</f>
        <v>0</v>
      </c>
    </row>
    <row r="32" spans="1:18">
      <c r="A32" s="4">
        <v>25</v>
      </c>
      <c r="B32" t="str">
        <f>Partners!B32</f>
        <v>Fontaine</v>
      </c>
      <c r="C32" t="str">
        <f>Partners!C32</f>
        <v>Pascal</v>
      </c>
      <c r="D32" s="4">
        <f>Partners!D32</f>
        <v>9</v>
      </c>
      <c r="E32" t="str">
        <f>Partners!E32</f>
        <v>UL</v>
      </c>
      <c r="F32" s="14">
        <f>Partners!F32</f>
        <v>1</v>
      </c>
      <c r="G32" s="13">
        <f>Partners!G32</f>
        <v>0</v>
      </c>
      <c r="H32" s="13">
        <f>Partners!H32</f>
        <v>0</v>
      </c>
      <c r="I32" s="4">
        <f>Partners!I32</f>
        <v>1</v>
      </c>
      <c r="J32" s="4">
        <f>Partners!J32</f>
        <v>0</v>
      </c>
      <c r="K32" s="4">
        <f>Partners!K32</f>
        <v>0</v>
      </c>
      <c r="M32" s="4">
        <f>Partners!Q32</f>
        <v>0</v>
      </c>
      <c r="N32" s="4">
        <f>Partners!M32</f>
        <v>0</v>
      </c>
      <c r="O32" s="4">
        <f>Partners!N32</f>
        <v>0</v>
      </c>
      <c r="P32" s="4">
        <f>Partners!O32</f>
        <v>0</v>
      </c>
      <c r="Q32" s="4">
        <f>Partners!P32</f>
        <v>0</v>
      </c>
      <c r="R32" s="4">
        <f>Partners!Q32</f>
        <v>0</v>
      </c>
    </row>
    <row r="33" spans="1:18">
      <c r="A33" s="4">
        <v>26</v>
      </c>
      <c r="B33" t="str">
        <f>Partners!B33</f>
        <v>Lecocq</v>
      </c>
      <c r="C33" t="str">
        <f>Partners!C33</f>
        <v xml:space="preserve">Thomas </v>
      </c>
      <c r="D33" s="4">
        <f>Partners!D33</f>
        <v>9</v>
      </c>
      <c r="E33" t="str">
        <f>Partners!E33</f>
        <v>UL</v>
      </c>
      <c r="F33" s="14">
        <f>Partners!F33</f>
        <v>1</v>
      </c>
      <c r="G33" s="13">
        <f>Partners!G33</f>
        <v>0</v>
      </c>
      <c r="H33" s="13">
        <f>Partners!H33</f>
        <v>0</v>
      </c>
      <c r="I33" s="4">
        <f>Partners!I33</f>
        <v>1</v>
      </c>
      <c r="J33" s="4">
        <f>Partners!J33</f>
        <v>0</v>
      </c>
      <c r="K33" s="4">
        <f>Partners!K33</f>
        <v>0</v>
      </c>
      <c r="M33" s="4">
        <f>Partners!L33</f>
        <v>0</v>
      </c>
      <c r="N33" s="4">
        <f>Partners!M33</f>
        <v>0</v>
      </c>
      <c r="O33" s="4">
        <f>Partners!N33</f>
        <v>0</v>
      </c>
      <c r="P33" s="4">
        <f>Partners!O33</f>
        <v>1</v>
      </c>
      <c r="Q33" s="4">
        <f>Partners!P33</f>
        <v>0</v>
      </c>
      <c r="R33" s="4">
        <f>Partners!Q33</f>
        <v>0</v>
      </c>
    </row>
    <row r="34" spans="1:18">
      <c r="A34" s="4">
        <v>27</v>
      </c>
      <c r="B34" t="str">
        <f>Partners!B34</f>
        <v>Milla</v>
      </c>
      <c r="C34" t="str">
        <f>Partners!C34</f>
        <v xml:space="preserve">Sylvain </v>
      </c>
      <c r="D34" s="4">
        <f>Partners!D34</f>
        <v>9</v>
      </c>
      <c r="E34" t="str">
        <f>Partners!E34</f>
        <v>UL</v>
      </c>
      <c r="F34" s="14">
        <f>Partners!F34</f>
        <v>1</v>
      </c>
      <c r="G34" s="13">
        <f>Partners!G34</f>
        <v>0</v>
      </c>
      <c r="H34" s="13">
        <f>Partners!H34</f>
        <v>0</v>
      </c>
      <c r="I34" s="4">
        <f>Partners!I34</f>
        <v>1</v>
      </c>
      <c r="J34" s="4">
        <f>Partners!J34</f>
        <v>0</v>
      </c>
      <c r="K34" s="4">
        <f>Partners!K34</f>
        <v>0</v>
      </c>
      <c r="M34" s="4">
        <f>Partners!L34</f>
        <v>0</v>
      </c>
      <c r="N34" s="4">
        <f>Partners!M34</f>
        <v>0</v>
      </c>
      <c r="O34" s="4">
        <f>Partners!N34</f>
        <v>1</v>
      </c>
      <c r="P34" s="4">
        <f>Partners!O34</f>
        <v>0</v>
      </c>
      <c r="Q34" s="4">
        <f>Partners!P34</f>
        <v>0</v>
      </c>
      <c r="R34" s="4">
        <f>Partners!Q34</f>
        <v>0</v>
      </c>
    </row>
    <row r="35" spans="1:18">
      <c r="A35" s="4">
        <v>28</v>
      </c>
      <c r="B35" t="str">
        <f>Partners!B35</f>
        <v>Pasquet</v>
      </c>
      <c r="C35" t="str">
        <f>Partners!C35</f>
        <v>Alain</v>
      </c>
      <c r="D35" s="4">
        <f>Partners!D35</f>
        <v>9</v>
      </c>
      <c r="E35" t="str">
        <f>Partners!E35</f>
        <v>UL</v>
      </c>
      <c r="F35" s="14">
        <f>Partners!F35</f>
        <v>1</v>
      </c>
      <c r="G35" s="13">
        <f>Partners!G35</f>
        <v>0</v>
      </c>
      <c r="H35" s="13">
        <f>Partners!H35</f>
        <v>0</v>
      </c>
      <c r="I35" s="4">
        <f>Partners!I35</f>
        <v>1</v>
      </c>
      <c r="J35" s="4">
        <f>Partners!J35</f>
        <v>0</v>
      </c>
      <c r="K35" s="4">
        <f>Partners!K35</f>
        <v>0</v>
      </c>
      <c r="M35" s="4">
        <f>Partners!L35</f>
        <v>0</v>
      </c>
      <c r="N35" s="4">
        <f>Partners!M35</f>
        <v>0</v>
      </c>
      <c r="O35" s="4">
        <f>Partners!N35</f>
        <v>1</v>
      </c>
      <c r="P35" s="4">
        <f>Partners!O35</f>
        <v>0</v>
      </c>
      <c r="Q35" s="4">
        <f>Partners!P35</f>
        <v>0</v>
      </c>
      <c r="R35" s="4">
        <f>Partners!Q35</f>
        <v>0</v>
      </c>
    </row>
    <row r="36" spans="1:18">
      <c r="A36" s="4">
        <v>29</v>
      </c>
      <c r="B36" t="str">
        <f>Partners!B36</f>
        <v>Roche</v>
      </c>
      <c r="C36" t="str">
        <f>Partners!C36</f>
        <v xml:space="preserve">Jennifer </v>
      </c>
      <c r="D36" s="4">
        <f>Partners!D36</f>
        <v>9</v>
      </c>
      <c r="E36" t="str">
        <f>Partners!E36</f>
        <v>UL</v>
      </c>
      <c r="F36" s="14">
        <f>Partners!F36</f>
        <v>1</v>
      </c>
      <c r="G36" s="13">
        <f>Partners!G36</f>
        <v>0</v>
      </c>
      <c r="H36" s="13">
        <f>Partners!H36</f>
        <v>0</v>
      </c>
      <c r="I36" s="4">
        <f>Partners!I36</f>
        <v>1</v>
      </c>
      <c r="J36" s="4">
        <f>Partners!J36</f>
        <v>0</v>
      </c>
      <c r="K36" s="4">
        <f>Partners!K36</f>
        <v>0</v>
      </c>
      <c r="M36" s="4">
        <f>Partners!L36</f>
        <v>0</v>
      </c>
      <c r="N36" s="4">
        <f>Partners!M36</f>
        <v>0</v>
      </c>
      <c r="O36" s="4">
        <f>Partners!N36</f>
        <v>0</v>
      </c>
      <c r="P36" s="4">
        <f>Partners!O36</f>
        <v>1</v>
      </c>
      <c r="Q36" s="4">
        <f>Partners!P36</f>
        <v>0</v>
      </c>
      <c r="R36" s="4">
        <f>Partners!Q36</f>
        <v>0</v>
      </c>
    </row>
    <row r="37" spans="1:18">
      <c r="A37" s="4">
        <v>30</v>
      </c>
      <c r="B37" t="str">
        <f>Partners!B37</f>
        <v>Schaerlinger</v>
      </c>
      <c r="C37" t="str">
        <f>Partners!C37</f>
        <v xml:space="preserve">Bérénice </v>
      </c>
      <c r="D37" s="4">
        <f>Partners!D37</f>
        <v>9</v>
      </c>
      <c r="E37" t="str">
        <f>Partners!E37</f>
        <v>UL</v>
      </c>
      <c r="F37" s="14">
        <f>Partners!F37</f>
        <v>1</v>
      </c>
      <c r="G37" s="13">
        <f>Partners!G37</f>
        <v>0</v>
      </c>
      <c r="H37" s="13">
        <f>Partners!H37</f>
        <v>0</v>
      </c>
      <c r="I37" s="4">
        <f>Partners!I37</f>
        <v>1</v>
      </c>
      <c r="J37" s="4">
        <f>Partners!J37</f>
        <v>0</v>
      </c>
      <c r="K37" s="4">
        <f>Partners!K37</f>
        <v>0</v>
      </c>
      <c r="M37" s="4">
        <f>Partners!L37</f>
        <v>1</v>
      </c>
      <c r="N37" s="4">
        <f>Partners!M37</f>
        <v>0</v>
      </c>
      <c r="O37" s="4">
        <f>Partners!N37</f>
        <v>0</v>
      </c>
      <c r="P37" s="4">
        <f>Partners!O37</f>
        <v>0</v>
      </c>
      <c r="Q37" s="4">
        <f>Partners!P37</f>
        <v>0</v>
      </c>
      <c r="R37" s="4">
        <f>Partners!Q37</f>
        <v>0</v>
      </c>
    </row>
    <row r="38" spans="1:18">
      <c r="A38" s="15">
        <v>31</v>
      </c>
      <c r="B38" t="str">
        <f>Partners!B38</f>
        <v>Teletchea</v>
      </c>
      <c r="C38" t="str">
        <f>Partners!C38</f>
        <v xml:space="preserve">Fabrice </v>
      </c>
      <c r="D38" s="4">
        <f>Partners!D38</f>
        <v>9</v>
      </c>
      <c r="E38" t="str">
        <f>Partners!E38</f>
        <v>UL</v>
      </c>
      <c r="F38" s="14">
        <f>Partners!F38</f>
        <v>1</v>
      </c>
      <c r="G38" s="13">
        <f>Partners!G38</f>
        <v>0</v>
      </c>
      <c r="H38" s="13">
        <f>Partners!H38</f>
        <v>0</v>
      </c>
      <c r="I38" s="4">
        <f>Partners!I38</f>
        <v>1</v>
      </c>
      <c r="J38" s="4">
        <f>Partners!J38</f>
        <v>0</v>
      </c>
      <c r="K38" s="4">
        <f>Partners!K38</f>
        <v>0</v>
      </c>
      <c r="M38" s="4">
        <f>Partners!L38</f>
        <v>1</v>
      </c>
      <c r="N38" s="4">
        <f>Partners!M38</f>
        <v>0</v>
      </c>
      <c r="O38" s="4">
        <f>Partners!N38</f>
        <v>0</v>
      </c>
      <c r="P38" s="4">
        <f>Partners!O38</f>
        <v>0</v>
      </c>
      <c r="Q38" s="4">
        <f>Partners!P38</f>
        <v>0</v>
      </c>
      <c r="R38" s="4">
        <f>Partners!Q38</f>
        <v>0</v>
      </c>
    </row>
    <row r="39" spans="1:18">
      <c r="A39" s="4">
        <v>32</v>
      </c>
      <c r="B39" t="str">
        <f>Partners!B39</f>
        <v>Thomas</v>
      </c>
      <c r="C39" t="str">
        <f>Partners!C39</f>
        <v xml:space="preserve">Marielle </v>
      </c>
      <c r="D39" s="4">
        <f>Partners!D39</f>
        <v>9</v>
      </c>
      <c r="E39" t="str">
        <f>Partners!E39</f>
        <v>UL</v>
      </c>
      <c r="F39" s="14">
        <f>Partners!F39</f>
        <v>1</v>
      </c>
      <c r="G39" s="13">
        <f>Partners!G39</f>
        <v>0</v>
      </c>
      <c r="H39" s="13">
        <f>Partners!H39</f>
        <v>0</v>
      </c>
      <c r="I39" s="4">
        <f>Partners!I39</f>
        <v>1</v>
      </c>
      <c r="J39" s="4">
        <f>Partners!J39</f>
        <v>0</v>
      </c>
      <c r="K39" s="4">
        <f>Partners!K39</f>
        <v>0</v>
      </c>
      <c r="M39" s="4">
        <f>Partners!L39</f>
        <v>0</v>
      </c>
      <c r="N39" s="4">
        <f>Partners!M39</f>
        <v>0</v>
      </c>
      <c r="O39" s="4">
        <f>Partners!N39</f>
        <v>1</v>
      </c>
      <c r="P39" s="4">
        <f>Partners!O39</f>
        <v>0</v>
      </c>
      <c r="Q39" s="4">
        <f>Partners!P39</f>
        <v>0</v>
      </c>
      <c r="R39" s="4">
        <f>Partners!Q39</f>
        <v>0</v>
      </c>
    </row>
    <row r="40" spans="1:18">
      <c r="A40" s="4">
        <v>33</v>
      </c>
      <c r="B40" t="str">
        <f>Partners!B40</f>
        <v>Zarski</v>
      </c>
      <c r="C40" t="str">
        <f>Partners!C40</f>
        <v xml:space="preserve">Daniel </v>
      </c>
      <c r="D40" s="4">
        <f>Partners!D40</f>
        <v>9</v>
      </c>
      <c r="E40" t="str">
        <f>Partners!E40</f>
        <v>UL</v>
      </c>
      <c r="F40" s="14">
        <f>Partners!F40</f>
        <v>1</v>
      </c>
      <c r="G40" s="13">
        <f>Partners!G40</f>
        <v>0</v>
      </c>
      <c r="H40" s="13">
        <f>Partners!H40</f>
        <v>0</v>
      </c>
      <c r="I40" s="4">
        <f>Partners!I40</f>
        <v>1</v>
      </c>
      <c r="J40" s="4">
        <f>Partners!J40</f>
        <v>0</v>
      </c>
      <c r="K40" s="4">
        <f>Partners!K40</f>
        <v>0</v>
      </c>
      <c r="M40" s="4">
        <f>Partners!L40</f>
        <v>1</v>
      </c>
      <c r="N40" s="4">
        <f>Partners!M40</f>
        <v>0</v>
      </c>
      <c r="O40" s="4">
        <f>Partners!N40</f>
        <v>0</v>
      </c>
      <c r="P40" s="4">
        <f>Partners!O40</f>
        <v>0</v>
      </c>
      <c r="Q40" s="4">
        <f>Partners!P40</f>
        <v>0</v>
      </c>
      <c r="R40" s="4">
        <f>Partners!Q40</f>
        <v>0</v>
      </c>
    </row>
    <row r="41" spans="1:18">
      <c r="A41" s="4">
        <v>34</v>
      </c>
      <c r="B41" t="str">
        <f>Partners!B41</f>
        <v>Nijssen</v>
      </c>
      <c r="C41" t="str">
        <f>Partners!C41</f>
        <v>Ed</v>
      </c>
      <c r="D41" s="4">
        <f>Partners!D41</f>
        <v>10</v>
      </c>
      <c r="E41" t="str">
        <f>Partners!E41</f>
        <v>TU/e</v>
      </c>
      <c r="F41" s="14">
        <f>Partners!F41</f>
        <v>1</v>
      </c>
      <c r="G41" s="13">
        <f>Partners!G41</f>
        <v>0</v>
      </c>
      <c r="H41" s="13">
        <f>Partners!H41</f>
        <v>0</v>
      </c>
      <c r="I41" s="4">
        <f>Partners!I41</f>
        <v>1</v>
      </c>
      <c r="J41" s="4">
        <f>Partners!J41</f>
        <v>0</v>
      </c>
      <c r="K41" s="4">
        <f>Partners!K41</f>
        <v>0</v>
      </c>
      <c r="M41" s="4">
        <f>Partners!L41</f>
        <v>0</v>
      </c>
      <c r="N41" s="4">
        <f>Partners!M41</f>
        <v>0</v>
      </c>
      <c r="O41" s="4">
        <f>Partners!N41</f>
        <v>0</v>
      </c>
      <c r="P41" s="4">
        <f>Partners!O41</f>
        <v>0</v>
      </c>
      <c r="Q41" s="4">
        <f>Partners!P41</f>
        <v>0</v>
      </c>
      <c r="R41" s="4">
        <f>Partners!Q41</f>
        <v>1</v>
      </c>
    </row>
    <row r="42" spans="1:18">
      <c r="A42" s="4">
        <v>35</v>
      </c>
      <c r="B42" t="str">
        <f>Partners!B42</f>
        <v>Van der Borgh</v>
      </c>
      <c r="C42" t="str">
        <f>Partners!C42</f>
        <v>Michel</v>
      </c>
      <c r="D42" s="4">
        <f>Partners!D42</f>
        <v>10</v>
      </c>
      <c r="E42" t="str">
        <f>Partners!E42</f>
        <v>TU/e</v>
      </c>
      <c r="F42" s="14">
        <f>Partners!F42</f>
        <v>1</v>
      </c>
      <c r="G42" s="13">
        <f>Partners!G42</f>
        <v>0</v>
      </c>
      <c r="H42" s="13">
        <f>Partners!H42</f>
        <v>0</v>
      </c>
      <c r="I42" s="4">
        <f>Partners!I42</f>
        <v>1</v>
      </c>
      <c r="J42" s="4">
        <f>Partners!J42</f>
        <v>0</v>
      </c>
      <c r="K42" s="4">
        <f>Partners!K42</f>
        <v>0</v>
      </c>
      <c r="M42" s="4">
        <f>Partners!L42</f>
        <v>0</v>
      </c>
      <c r="N42" s="4">
        <f>Partners!M42</f>
        <v>0</v>
      </c>
      <c r="O42" s="4">
        <f>Partners!N42</f>
        <v>0</v>
      </c>
      <c r="P42" s="4">
        <f>Partners!O42</f>
        <v>0</v>
      </c>
      <c r="Q42" s="4">
        <f>Partners!P42</f>
        <v>0</v>
      </c>
      <c r="R42" s="4">
        <f>Partners!Q42</f>
        <v>1</v>
      </c>
    </row>
    <row r="43" spans="1:18">
      <c r="A43" s="4">
        <v>36</v>
      </c>
      <c r="B43" t="str">
        <f>Partners!B43</f>
        <v>Banovic</v>
      </c>
      <c r="C43" t="str">
        <f>Partners!C43</f>
        <v>Marija</v>
      </c>
      <c r="D43" s="4">
        <f>Partners!D43</f>
        <v>11</v>
      </c>
      <c r="E43" t="str">
        <f>Partners!E43</f>
        <v>AU</v>
      </c>
      <c r="F43" s="14">
        <f>Partners!F43</f>
        <v>1</v>
      </c>
      <c r="G43" s="13">
        <f>Partners!G43</f>
        <v>0</v>
      </c>
      <c r="H43" s="13">
        <f>Partners!H43</f>
        <v>0</v>
      </c>
      <c r="I43" s="4">
        <f>Partners!I43</f>
        <v>1</v>
      </c>
      <c r="J43" s="4">
        <f>Partners!J43</f>
        <v>0</v>
      </c>
      <c r="K43" s="4">
        <f>Partners!K43</f>
        <v>0</v>
      </c>
      <c r="M43" s="4">
        <f>Partners!L43</f>
        <v>0</v>
      </c>
      <c r="N43" s="4">
        <f>Partners!M43</f>
        <v>0</v>
      </c>
      <c r="O43" s="4">
        <f>Partners!N43</f>
        <v>0</v>
      </c>
      <c r="P43" s="4">
        <f>Partners!O43</f>
        <v>0</v>
      </c>
      <c r="Q43" s="4">
        <f>Partners!P43</f>
        <v>0</v>
      </c>
      <c r="R43" s="4">
        <f>Partners!Q43</f>
        <v>1</v>
      </c>
    </row>
    <row r="44" spans="1:18">
      <c r="A44" s="4">
        <v>37</v>
      </c>
      <c r="B44" t="str">
        <f>Partners!B44</f>
        <v>Krystallis</v>
      </c>
      <c r="C44" t="str">
        <f>Partners!C44</f>
        <v>Athanasios</v>
      </c>
      <c r="D44" s="4">
        <f>Partners!D44</f>
        <v>11</v>
      </c>
      <c r="E44" t="str">
        <f>Partners!E44</f>
        <v>AU</v>
      </c>
      <c r="F44" s="14">
        <f>Partners!F44</f>
        <v>1</v>
      </c>
      <c r="G44" s="13">
        <f>Partners!G44</f>
        <v>0</v>
      </c>
      <c r="H44" s="13">
        <f>Partners!H44</f>
        <v>0</v>
      </c>
      <c r="I44" s="4">
        <f>Partners!I44</f>
        <v>1</v>
      </c>
      <c r="J44" s="4">
        <f>Partners!J44</f>
        <v>0</v>
      </c>
      <c r="K44" s="4">
        <f>Partners!K44</f>
        <v>0</v>
      </c>
      <c r="M44" s="4">
        <f>Partners!L44</f>
        <v>0</v>
      </c>
      <c r="N44" s="4">
        <f>Partners!M44</f>
        <v>0</v>
      </c>
      <c r="O44" s="4">
        <f>Partners!N44</f>
        <v>0</v>
      </c>
      <c r="P44" s="4">
        <f>Partners!O44</f>
        <v>0</v>
      </c>
      <c r="Q44" s="4">
        <f>Partners!P44</f>
        <v>0</v>
      </c>
      <c r="R44" s="4">
        <f>Partners!Q44</f>
        <v>1</v>
      </c>
    </row>
    <row r="45" spans="1:18">
      <c r="A45" s="4">
        <v>38</v>
      </c>
      <c r="B45" t="str">
        <f>Partners!B45</f>
        <v>Ojeda</v>
      </c>
      <c r="C45" t="str">
        <f>Partners!C45</f>
        <v>Javier</v>
      </c>
      <c r="D45" s="4">
        <f>Partners!D45</f>
        <v>12</v>
      </c>
      <c r="E45" t="str">
        <f>Partners!E45</f>
        <v>APROMAR</v>
      </c>
      <c r="F45" s="14">
        <f>Partners!F45</f>
        <v>1</v>
      </c>
      <c r="G45" s="13">
        <f>Partners!G45</f>
        <v>0</v>
      </c>
      <c r="H45" s="13">
        <f>Partners!H45</f>
        <v>0</v>
      </c>
      <c r="I45" s="4">
        <f>Partners!I45</f>
        <v>1</v>
      </c>
      <c r="J45" s="4">
        <f>Partners!J45</f>
        <v>0</v>
      </c>
      <c r="K45" s="4">
        <f>Partners!K45</f>
        <v>0</v>
      </c>
      <c r="M45" s="4">
        <f>Partners!L45</f>
        <v>0</v>
      </c>
      <c r="N45" s="4">
        <f>Partners!M45</f>
        <v>0</v>
      </c>
      <c r="O45" s="4">
        <f>Partners!N45</f>
        <v>0</v>
      </c>
      <c r="P45" s="4">
        <f>Partners!O45</f>
        <v>0</v>
      </c>
      <c r="Q45" s="4">
        <f>Partners!P45</f>
        <v>0</v>
      </c>
      <c r="R45" s="4">
        <f>Partners!Q45</f>
        <v>1</v>
      </c>
    </row>
    <row r="46" spans="1:18">
      <c r="A46" s="4">
        <v>39</v>
      </c>
      <c r="B46" t="str">
        <f>Partners!B46</f>
        <v>Corriero</v>
      </c>
      <c r="C46" t="str">
        <f>Partners!C46</f>
        <v>Aldo</v>
      </c>
      <c r="D46" s="4">
        <f>Partners!D46</f>
        <v>13</v>
      </c>
      <c r="E46" t="str">
        <f>Partners!E46</f>
        <v>UNIBA</v>
      </c>
      <c r="F46" s="14">
        <f>Partners!F46</f>
        <v>1</v>
      </c>
      <c r="G46" s="13">
        <f>Partners!G46</f>
        <v>0</v>
      </c>
      <c r="H46" s="13">
        <f>Partners!H46</f>
        <v>0</v>
      </c>
      <c r="I46" s="4">
        <f>Partners!I46</f>
        <v>1</v>
      </c>
      <c r="J46" s="4">
        <f>Partners!J46</f>
        <v>0</v>
      </c>
      <c r="K46" s="4">
        <f>Partners!K46</f>
        <v>0</v>
      </c>
      <c r="M46" s="4">
        <f>Partners!L46</f>
        <v>1</v>
      </c>
      <c r="N46" s="4">
        <f>Partners!M46</f>
        <v>0</v>
      </c>
      <c r="O46" s="4">
        <f>Partners!N46</f>
        <v>0</v>
      </c>
      <c r="P46" s="4">
        <f>Partners!O46</f>
        <v>0</v>
      </c>
      <c r="Q46" s="4">
        <f>Partners!P46</f>
        <v>0</v>
      </c>
      <c r="R46" s="4">
        <f>Partners!Q46</f>
        <v>0</v>
      </c>
    </row>
    <row r="47" spans="1:18">
      <c r="A47" s="4">
        <v>40</v>
      </c>
      <c r="B47" t="str">
        <f>Partners!B47</f>
        <v>Fauvel</v>
      </c>
      <c r="C47" t="str">
        <f>Partners!C47</f>
        <v>Christian</v>
      </c>
      <c r="D47" s="4">
        <f>Partners!D47</f>
        <v>14</v>
      </c>
      <c r="E47" t="str">
        <f>Partners!E47</f>
        <v>IFREMER</v>
      </c>
      <c r="F47" s="14">
        <f>Partners!F47</f>
        <v>1</v>
      </c>
      <c r="G47" s="13">
        <f>Partners!G47</f>
        <v>0</v>
      </c>
      <c r="H47" s="13">
        <f>Partners!H47</f>
        <v>0</v>
      </c>
      <c r="I47" s="4">
        <f>Partners!I47</f>
        <v>1</v>
      </c>
      <c r="J47" s="4">
        <f>Partners!J47</f>
        <v>0</v>
      </c>
      <c r="K47" s="4">
        <f>Partners!K47</f>
        <v>0</v>
      </c>
      <c r="M47" s="4">
        <f>Partners!L47</f>
        <v>1</v>
      </c>
      <c r="N47" s="4">
        <f>Partners!M47</f>
        <v>0</v>
      </c>
      <c r="O47" s="4">
        <f>Partners!N47</f>
        <v>0</v>
      </c>
      <c r="P47" s="4">
        <f>Partners!O47</f>
        <v>1</v>
      </c>
      <c r="Q47" s="4">
        <f>Partners!P47</f>
        <v>0</v>
      </c>
      <c r="R47" s="4">
        <f>Partners!Q47</f>
        <v>1</v>
      </c>
    </row>
    <row r="48" spans="1:18">
      <c r="A48" s="4">
        <v>41</v>
      </c>
      <c r="B48" t="str">
        <f>Partners!B48</f>
        <v>Pérez</v>
      </c>
      <c r="C48" t="str">
        <f>Partners!C48</f>
        <v>José A.</v>
      </c>
      <c r="D48" s="4">
        <f>Partners!D48</f>
        <v>15</v>
      </c>
      <c r="E48" t="str">
        <f>Partners!E48</f>
        <v>ULL</v>
      </c>
      <c r="F48" s="14">
        <f>Partners!F48</f>
        <v>1</v>
      </c>
      <c r="G48" s="13">
        <f>Partners!G48</f>
        <v>0</v>
      </c>
      <c r="H48" s="13">
        <f>Partners!H48</f>
        <v>0</v>
      </c>
      <c r="I48" s="4">
        <f>Partners!I48</f>
        <v>1</v>
      </c>
      <c r="J48" s="4">
        <f>Partners!J48</f>
        <v>0</v>
      </c>
      <c r="K48" s="4">
        <f>Partners!K48</f>
        <v>0</v>
      </c>
      <c r="M48" s="4">
        <f>Partners!L48</f>
        <v>0</v>
      </c>
      <c r="N48" s="4">
        <f>Partners!M48</f>
        <v>1</v>
      </c>
      <c r="O48" s="4">
        <f>Partners!N48</f>
        <v>1</v>
      </c>
      <c r="P48" s="4">
        <f>Partners!O48</f>
        <v>1</v>
      </c>
      <c r="Q48" s="4">
        <f>Partners!P48</f>
        <v>0</v>
      </c>
      <c r="R48" s="4">
        <f>Partners!Q48</f>
        <v>0</v>
      </c>
    </row>
    <row r="49" spans="1:18">
      <c r="A49" s="4">
        <v>42</v>
      </c>
      <c r="B49" t="str">
        <f>Partners!B49</f>
        <v>Rodríguez</v>
      </c>
      <c r="C49" t="str">
        <f>Partners!C49</f>
        <v>Covadonga</v>
      </c>
      <c r="D49" s="4">
        <f>Partners!D49</f>
        <v>15</v>
      </c>
      <c r="E49" t="str">
        <f>Partners!E49</f>
        <v>ULL</v>
      </c>
      <c r="F49" s="14">
        <f>Partners!F49</f>
        <v>1</v>
      </c>
      <c r="G49" s="13">
        <f>Partners!G49</f>
        <v>0</v>
      </c>
      <c r="H49" s="13">
        <f>Partners!H49</f>
        <v>0</v>
      </c>
      <c r="I49" s="4">
        <f>Partners!I49</f>
        <v>1</v>
      </c>
      <c r="J49" s="4">
        <f>Partners!J49</f>
        <v>0</v>
      </c>
      <c r="K49" s="4">
        <f>Partners!K49</f>
        <v>0</v>
      </c>
      <c r="M49" s="4">
        <f>Partners!L49</f>
        <v>1</v>
      </c>
      <c r="N49" s="4">
        <f>Partners!M49</f>
        <v>0</v>
      </c>
      <c r="O49" s="4">
        <f>Partners!N49</f>
        <v>0</v>
      </c>
      <c r="P49" s="4">
        <f>Partners!O49</f>
        <v>0</v>
      </c>
      <c r="Q49" s="4">
        <f>Partners!P49</f>
        <v>1</v>
      </c>
      <c r="R49" s="4">
        <f>Partners!Q49</f>
        <v>1</v>
      </c>
    </row>
    <row r="50" spans="1:18">
      <c r="A50" s="4">
        <v>43</v>
      </c>
      <c r="B50" t="str">
        <f>Partners!B50</f>
        <v>Baekelandt</v>
      </c>
      <c r="C50" t="str">
        <f>Partners!C50</f>
        <v>S</v>
      </c>
      <c r="D50" s="4">
        <f>Partners!D50</f>
        <v>16</v>
      </c>
      <c r="E50" t="str">
        <f>Partners!E50</f>
        <v>FUNDP</v>
      </c>
      <c r="F50" s="14">
        <f>Partners!F50</f>
        <v>1</v>
      </c>
      <c r="G50" s="13">
        <f>Partners!G50</f>
        <v>0</v>
      </c>
      <c r="H50" s="13">
        <f>Partners!H50</f>
        <v>0</v>
      </c>
      <c r="I50" s="4">
        <f>Partners!I50</f>
        <v>1</v>
      </c>
      <c r="J50" s="4">
        <f>Partners!J50</f>
        <v>0</v>
      </c>
      <c r="K50" s="4">
        <f>Partners!K50</f>
        <v>0</v>
      </c>
      <c r="M50" s="4">
        <f>Partners!L50</f>
        <v>0</v>
      </c>
      <c r="N50" s="4">
        <f>Partners!M50</f>
        <v>0</v>
      </c>
      <c r="O50" s="4">
        <f>Partners!N50</f>
        <v>0</v>
      </c>
      <c r="P50" s="4">
        <f>Partners!O50</f>
        <v>0</v>
      </c>
      <c r="Q50" s="4">
        <f>Partners!P50</f>
        <v>0</v>
      </c>
      <c r="R50" s="4">
        <f>Partners!Q50</f>
        <v>0</v>
      </c>
    </row>
    <row r="51" spans="1:18">
      <c r="A51" s="4">
        <v>44</v>
      </c>
      <c r="B51" t="str">
        <f>Partners!B51</f>
        <v>Kestemont</v>
      </c>
      <c r="C51" t="str">
        <f>Partners!C51</f>
        <v>Patrick</v>
      </c>
      <c r="D51" s="4">
        <f>Partners!D51</f>
        <v>16</v>
      </c>
      <c r="E51" t="str">
        <f>Partners!E51</f>
        <v>FUNDP</v>
      </c>
      <c r="F51" s="14">
        <f>Partners!F51</f>
        <v>1</v>
      </c>
      <c r="G51" s="13">
        <f>Partners!G51</f>
        <v>0</v>
      </c>
      <c r="H51" s="13">
        <f>Partners!H51</f>
        <v>0</v>
      </c>
      <c r="I51" s="4">
        <f>Partners!I51</f>
        <v>1</v>
      </c>
      <c r="J51" s="4">
        <f>Partners!J51</f>
        <v>0</v>
      </c>
      <c r="K51" s="4">
        <f>Partners!K51</f>
        <v>0</v>
      </c>
      <c r="M51" s="4">
        <f>Partners!L51</f>
        <v>0</v>
      </c>
      <c r="N51" s="4">
        <f>Partners!M51</f>
        <v>1</v>
      </c>
      <c r="O51" s="4">
        <f>Partners!N51</f>
        <v>1</v>
      </c>
      <c r="P51" s="4">
        <f>Partners!O51</f>
        <v>1</v>
      </c>
      <c r="Q51" s="4">
        <f>Partners!P51</f>
        <v>1</v>
      </c>
      <c r="R51" s="4">
        <f>Partners!Q51</f>
        <v>0</v>
      </c>
    </row>
    <row r="52" spans="1:18">
      <c r="A52" s="4">
        <v>45</v>
      </c>
      <c r="B52" t="str">
        <f>Partners!B52</f>
        <v>Le Kertaoui</v>
      </c>
      <c r="C52" t="str">
        <f>Partners!C52</f>
        <v>N</v>
      </c>
      <c r="D52" s="4">
        <f>Partners!D52</f>
        <v>16</v>
      </c>
      <c r="E52" t="str">
        <f>Partners!E52</f>
        <v>FUNDP</v>
      </c>
      <c r="F52" s="14">
        <f>Partners!F52</f>
        <v>1</v>
      </c>
      <c r="G52" s="13">
        <f>Partners!G52</f>
        <v>0</v>
      </c>
      <c r="H52" s="13">
        <f>Partners!H52</f>
        <v>0</v>
      </c>
      <c r="I52" s="4">
        <f>Partners!I52</f>
        <v>1</v>
      </c>
      <c r="J52" s="4">
        <f>Partners!J52</f>
        <v>0</v>
      </c>
      <c r="K52" s="4" t="str">
        <f>Partners!K52</f>
        <v>no pork</v>
      </c>
      <c r="M52" s="4">
        <f>Partners!L52</f>
        <v>0</v>
      </c>
      <c r="N52" s="4">
        <f>Partners!M52</f>
        <v>0</v>
      </c>
      <c r="O52" s="4">
        <f>Partners!N52</f>
        <v>0</v>
      </c>
      <c r="P52" s="4">
        <f>Partners!O52</f>
        <v>0</v>
      </c>
      <c r="Q52" s="4">
        <f>Partners!P52</f>
        <v>0</v>
      </c>
      <c r="R52" s="4">
        <f>Partners!Q52</f>
        <v>0</v>
      </c>
    </row>
    <row r="53" spans="1:18">
      <c r="A53" s="4">
        <v>46</v>
      </c>
      <c r="B53" t="str">
        <f>Partners!B53</f>
        <v>Mandiki</v>
      </c>
      <c r="C53" t="str">
        <f>Partners!C53</f>
        <v>Robert</v>
      </c>
      <c r="D53" s="4">
        <f>Partners!D53</f>
        <v>16</v>
      </c>
      <c r="E53" t="str">
        <f>Partners!E53</f>
        <v>FUNDP</v>
      </c>
      <c r="F53" s="14">
        <f>Partners!F53</f>
        <v>1</v>
      </c>
      <c r="G53" s="13">
        <f>Partners!G53</f>
        <v>0</v>
      </c>
      <c r="H53" s="13">
        <f>Partners!H53</f>
        <v>0</v>
      </c>
      <c r="I53" s="4">
        <f>Partners!I53</f>
        <v>1</v>
      </c>
      <c r="J53" s="4">
        <f>Partners!J53</f>
        <v>0</v>
      </c>
      <c r="K53" s="4">
        <f>Partners!K53</f>
        <v>0</v>
      </c>
      <c r="M53" s="4">
        <f>Partners!L53</f>
        <v>0</v>
      </c>
      <c r="N53" s="4">
        <f>Partners!M53</f>
        <v>1</v>
      </c>
      <c r="O53" s="4">
        <f>Partners!N53</f>
        <v>1</v>
      </c>
      <c r="P53" s="4">
        <f>Partners!O53</f>
        <v>0</v>
      </c>
      <c r="Q53" s="4">
        <f>Partners!P53</f>
        <v>0</v>
      </c>
      <c r="R53" s="4">
        <f>Partners!Q53</f>
        <v>0</v>
      </c>
    </row>
    <row r="54" spans="1:18">
      <c r="A54" s="4">
        <v>47</v>
      </c>
      <c r="B54" t="str">
        <f>Partners!B54</f>
        <v>Redivo</v>
      </c>
      <c r="C54" t="str">
        <f>Partners!C54</f>
        <v>B</v>
      </c>
      <c r="D54" s="4">
        <f>Partners!D54</f>
        <v>16</v>
      </c>
      <c r="E54" t="str">
        <f>Partners!E54</f>
        <v>FUNDP</v>
      </c>
      <c r="F54" s="14">
        <f>Partners!F54</f>
        <v>1</v>
      </c>
      <c r="G54" s="13">
        <f>Partners!G54</f>
        <v>0</v>
      </c>
      <c r="H54" s="13">
        <f>Partners!H54</f>
        <v>0</v>
      </c>
      <c r="I54" s="4">
        <f>Partners!I54</f>
        <v>1</v>
      </c>
      <c r="J54" s="4">
        <f>Partners!J54</f>
        <v>0</v>
      </c>
      <c r="K54" s="4">
        <f>Partners!K54</f>
        <v>0</v>
      </c>
      <c r="M54" s="4">
        <f>Partners!L54</f>
        <v>0</v>
      </c>
      <c r="N54" s="4">
        <f>Partners!M54</f>
        <v>0</v>
      </c>
      <c r="O54" s="4">
        <f>Partners!N54</f>
        <v>0</v>
      </c>
      <c r="P54" s="4">
        <f>Partners!O54</f>
        <v>0</v>
      </c>
      <c r="Q54" s="4">
        <f>Partners!P54</f>
        <v>0</v>
      </c>
      <c r="R54" s="4">
        <f>Partners!Q54</f>
        <v>0</v>
      </c>
    </row>
    <row r="55" spans="1:18">
      <c r="A55" s="4">
        <v>48</v>
      </c>
      <c r="B55" t="str">
        <f>Partners!B55</f>
        <v>Hamre</v>
      </c>
      <c r="C55" t="str">
        <f>Partners!C55</f>
        <v>Kristin</v>
      </c>
      <c r="D55" s="4">
        <f>Partners!D55</f>
        <v>17</v>
      </c>
      <c r="E55" t="str">
        <f>Partners!E55</f>
        <v>NIFES</v>
      </c>
      <c r="F55" s="14">
        <f>Partners!F55</f>
        <v>1</v>
      </c>
      <c r="G55" s="13">
        <f>Partners!G55</f>
        <v>0</v>
      </c>
      <c r="H55" s="13">
        <f>Partners!H55</f>
        <v>0</v>
      </c>
      <c r="I55" s="4">
        <f>Partners!I55</f>
        <v>1</v>
      </c>
      <c r="J55" s="4">
        <f>Partners!J55</f>
        <v>0</v>
      </c>
      <c r="K55" s="4">
        <f>Partners!K55</f>
        <v>0</v>
      </c>
      <c r="M55" s="4">
        <f>Partners!L55</f>
        <v>0</v>
      </c>
      <c r="N55" s="4">
        <f>Partners!M55</f>
        <v>1</v>
      </c>
      <c r="O55" s="4">
        <f>Partners!N55</f>
        <v>0</v>
      </c>
      <c r="P55" s="4">
        <f>Partners!O55</f>
        <v>1</v>
      </c>
      <c r="Q55" s="4">
        <f>Partners!P55</f>
        <v>0</v>
      </c>
      <c r="R55" s="4">
        <f>Partners!Q55</f>
        <v>0</v>
      </c>
    </row>
    <row r="56" spans="1:18">
      <c r="A56" s="4">
        <v>49</v>
      </c>
      <c r="B56" t="str">
        <f>Partners!B56</f>
        <v xml:space="preserve">Robles </v>
      </c>
      <c r="C56" t="str">
        <f>Partners!C56</f>
        <v>Rocio</v>
      </c>
      <c r="D56" s="4">
        <f>Partners!D56</f>
        <v>18</v>
      </c>
      <c r="E56" t="str">
        <f>Partners!E56</f>
        <v>CTAQUA</v>
      </c>
      <c r="F56" s="14">
        <f>Partners!F56</f>
        <v>1</v>
      </c>
      <c r="G56" s="13">
        <f>Partners!G56</f>
        <v>0</v>
      </c>
      <c r="H56" s="13">
        <f>Partners!H56</f>
        <v>0</v>
      </c>
      <c r="I56" s="4">
        <f>Partners!I56</f>
        <v>1</v>
      </c>
      <c r="J56" s="4">
        <f>Partners!J56</f>
        <v>0</v>
      </c>
      <c r="K56" s="4" t="str">
        <f>Partners!K56</f>
        <v>Gluten intolerant</v>
      </c>
      <c r="M56" s="4">
        <f>Partners!L56</f>
        <v>0</v>
      </c>
      <c r="N56" s="4">
        <f>Partners!M56</f>
        <v>1</v>
      </c>
      <c r="O56" s="4">
        <f>Partners!N56</f>
        <v>1</v>
      </c>
      <c r="P56" s="4">
        <f>Partners!O56</f>
        <v>0</v>
      </c>
      <c r="Q56" s="4">
        <f>Partners!P56</f>
        <v>0</v>
      </c>
      <c r="R56" s="4">
        <f>Partners!Q56</f>
        <v>0</v>
      </c>
    </row>
    <row r="57" spans="1:18">
      <c r="A57" s="4">
        <v>50</v>
      </c>
      <c r="B57" t="str">
        <f>Partners!B57</f>
        <v>Linares</v>
      </c>
      <c r="C57" t="str">
        <f>Partners!C57</f>
        <v>Fátima</v>
      </c>
      <c r="D57" s="4">
        <f>Partners!D57</f>
        <v>19</v>
      </c>
      <c r="E57" t="str">
        <f>Partners!E57</f>
        <v>CMRM</v>
      </c>
      <c r="F57" s="14">
        <f>Partners!F57</f>
        <v>1</v>
      </c>
      <c r="G57" s="13">
        <f>Partners!G57</f>
        <v>0</v>
      </c>
      <c r="H57" s="13">
        <f>Partners!H57</f>
        <v>0</v>
      </c>
      <c r="I57" s="4">
        <f>Partners!I57</f>
        <v>1</v>
      </c>
      <c r="J57" s="4">
        <f>Partners!J57</f>
        <v>0</v>
      </c>
      <c r="K57" s="4">
        <f>Partners!K57</f>
        <v>0</v>
      </c>
      <c r="M57" s="4">
        <f>Partners!L57</f>
        <v>1</v>
      </c>
      <c r="N57" s="4">
        <f>Partners!M57</f>
        <v>1</v>
      </c>
      <c r="O57" s="4">
        <f>Partners!N57</f>
        <v>0</v>
      </c>
      <c r="P57" s="4">
        <f>Partners!O57</f>
        <v>1</v>
      </c>
      <c r="Q57" s="4">
        <f>Partners!P57</f>
        <v>0</v>
      </c>
      <c r="R57" s="4">
        <f>Partners!Q57</f>
        <v>0</v>
      </c>
    </row>
    <row r="58" spans="1:18">
      <c r="A58" s="4">
        <v>51</v>
      </c>
      <c r="B58" t="str">
        <f>Partners!B58</f>
        <v>Fontanillas</v>
      </c>
      <c r="C58" t="str">
        <f>Partners!C58</f>
        <v>Ramon</v>
      </c>
      <c r="D58" s="4">
        <f>Partners!D58</f>
        <v>20</v>
      </c>
      <c r="E58" t="str">
        <f>Partners!E58</f>
        <v>SARS</v>
      </c>
      <c r="F58" s="14">
        <f>Partners!F58</f>
        <v>1</v>
      </c>
      <c r="G58" s="13">
        <f>Partners!G58</f>
        <v>0</v>
      </c>
      <c r="H58" s="13">
        <f>Partners!H58</f>
        <v>0</v>
      </c>
      <c r="I58" s="4">
        <f>Partners!I58</f>
        <v>1</v>
      </c>
      <c r="J58" s="4">
        <f>Partners!J58</f>
        <v>0</v>
      </c>
      <c r="K58" s="4">
        <f>Partners!K58</f>
        <v>0</v>
      </c>
      <c r="M58" s="4">
        <f>Partners!L58</f>
        <v>1</v>
      </c>
      <c r="N58" s="4">
        <f>Partners!M58</f>
        <v>1</v>
      </c>
      <c r="O58" s="4">
        <f>Partners!N58</f>
        <v>1</v>
      </c>
      <c r="P58" s="4">
        <f>Partners!O58</f>
        <v>0</v>
      </c>
      <c r="Q58" s="4">
        <f>Partners!P58</f>
        <v>1</v>
      </c>
      <c r="R58" s="4">
        <f>Partners!Q58</f>
        <v>0</v>
      </c>
    </row>
    <row r="59" spans="1:18">
      <c r="A59" s="4">
        <v>52</v>
      </c>
      <c r="B59" t="str">
        <f>Partners!B59</f>
        <v>Lund</v>
      </c>
      <c r="C59" t="str">
        <f>Partners!C59</f>
        <v>Ivar</v>
      </c>
      <c r="D59" s="4">
        <f>Partners!D59</f>
        <v>21</v>
      </c>
      <c r="E59" t="str">
        <f>Partners!E59</f>
        <v>DTU</v>
      </c>
      <c r="F59" s="14">
        <f>Partners!F59</f>
        <v>1</v>
      </c>
      <c r="G59" s="13">
        <f>Partners!G59</f>
        <v>0</v>
      </c>
      <c r="H59" s="13">
        <f>Partners!H59</f>
        <v>0</v>
      </c>
      <c r="I59" s="4">
        <f>Partners!I59</f>
        <v>1</v>
      </c>
      <c r="J59" s="4">
        <f>Partners!J59</f>
        <v>0</v>
      </c>
      <c r="K59" s="4">
        <f>Partners!K59</f>
        <v>0</v>
      </c>
      <c r="M59" s="4">
        <f>Partners!L59</f>
        <v>0</v>
      </c>
      <c r="N59" s="4">
        <f>Partners!M59</f>
        <v>1</v>
      </c>
      <c r="O59" s="4">
        <f>Partners!N59</f>
        <v>0</v>
      </c>
      <c r="P59" s="4">
        <f>Partners!O59</f>
        <v>1</v>
      </c>
      <c r="Q59" s="4">
        <f>Partners!P59</f>
        <v>0</v>
      </c>
      <c r="R59" s="4">
        <f>Partners!Q59</f>
        <v>0</v>
      </c>
    </row>
    <row r="60" spans="1:18">
      <c r="A60" s="4">
        <v>53</v>
      </c>
      <c r="B60" t="str">
        <f>Partners!B60</f>
        <v>Erstad</v>
      </c>
      <c r="C60" t="str">
        <f>Partners!C60</f>
        <v>Borre</v>
      </c>
      <c r="D60" s="4">
        <f>Partners!D60</f>
        <v>22</v>
      </c>
      <c r="E60" t="str">
        <f>Partners!E60</f>
        <v>SWH</v>
      </c>
      <c r="F60" s="14">
        <f>Partners!F60</f>
        <v>0</v>
      </c>
      <c r="G60" s="13">
        <f>Partners!G60</f>
        <v>0</v>
      </c>
      <c r="H60" s="13">
        <f>Partners!H60</f>
        <v>0</v>
      </c>
      <c r="I60" s="4">
        <f>Partners!I60</f>
        <v>0</v>
      </c>
      <c r="J60" s="4">
        <f>Partners!J60</f>
        <v>0</v>
      </c>
      <c r="K60" s="4">
        <f>Partners!K60</f>
        <v>0</v>
      </c>
      <c r="M60" s="4">
        <f>Partners!L60</f>
        <v>0</v>
      </c>
      <c r="N60" s="4">
        <f>Partners!M60</f>
        <v>0</v>
      </c>
      <c r="O60" s="4">
        <f>Partners!N60</f>
        <v>0</v>
      </c>
      <c r="P60" s="4">
        <f>Partners!O60</f>
        <v>0</v>
      </c>
      <c r="Q60" s="4">
        <f>Partners!P60</f>
        <v>0</v>
      </c>
      <c r="R60" s="4">
        <f>Partners!Q60</f>
        <v>0</v>
      </c>
    </row>
    <row r="61" spans="1:18">
      <c r="A61" s="4">
        <v>54</v>
      </c>
      <c r="B61" t="str">
        <f>Partners!B61</f>
        <v>Sandvik</v>
      </c>
      <c r="C61" t="str">
        <f>Partners!C61</f>
        <v>Trond</v>
      </c>
      <c r="D61" s="4">
        <f>Partners!D61</f>
        <v>22</v>
      </c>
      <c r="E61" t="str">
        <f>Partners!E61</f>
        <v>SWH</v>
      </c>
      <c r="F61" s="14">
        <f>Partners!F61</f>
        <v>0</v>
      </c>
      <c r="G61" s="13">
        <f>Partners!G61</f>
        <v>0</v>
      </c>
      <c r="H61" s="13">
        <f>Partners!H61</f>
        <v>0</v>
      </c>
      <c r="I61" s="4">
        <f>Partners!I61</f>
        <v>0</v>
      </c>
      <c r="J61" s="4">
        <f>Partners!J61</f>
        <v>0</v>
      </c>
      <c r="K61" s="4">
        <f>Partners!K61</f>
        <v>0</v>
      </c>
      <c r="M61" s="4">
        <f>Partners!L61</f>
        <v>0</v>
      </c>
      <c r="N61" s="4">
        <f>Partners!M61</f>
        <v>0</v>
      </c>
      <c r="O61" s="4">
        <f>Partners!N61</f>
        <v>0</v>
      </c>
      <c r="P61" s="4">
        <f>Partners!O61</f>
        <v>0</v>
      </c>
      <c r="Q61" s="4">
        <f>Partners!P61</f>
        <v>0</v>
      </c>
      <c r="R61" s="4">
        <f>Partners!Q61</f>
        <v>0</v>
      </c>
    </row>
    <row r="62" spans="1:18">
      <c r="A62" s="4">
        <v>55</v>
      </c>
      <c r="B62" t="str">
        <f>Partners!B62</f>
        <v>Daniil</v>
      </c>
      <c r="C62" t="str">
        <f>Partners!C62</f>
        <v>Manolis</v>
      </c>
      <c r="D62" s="4">
        <f>Partners!D62</f>
        <v>23</v>
      </c>
      <c r="E62" t="str">
        <f>Partners!E62</f>
        <v>ARGO</v>
      </c>
      <c r="F62" s="14">
        <f>Partners!F62</f>
        <v>1</v>
      </c>
      <c r="G62" s="13">
        <f>Partners!G62</f>
        <v>0</v>
      </c>
      <c r="H62" s="13">
        <f>Partners!H62</f>
        <v>0</v>
      </c>
      <c r="I62" s="4">
        <f>Partners!I62</f>
        <v>1</v>
      </c>
      <c r="J62" s="4">
        <f>Partners!J62</f>
        <v>0</v>
      </c>
      <c r="K62" s="4">
        <f>Partners!K62</f>
        <v>0</v>
      </c>
      <c r="M62" s="4">
        <f>Partners!L62</f>
        <v>0</v>
      </c>
      <c r="N62" s="4">
        <f>Partners!M62</f>
        <v>0</v>
      </c>
      <c r="O62" s="4">
        <f>Partners!N62</f>
        <v>0</v>
      </c>
      <c r="P62" s="4">
        <f>Partners!O62</f>
        <v>1</v>
      </c>
      <c r="Q62" s="4">
        <f>Partners!P62</f>
        <v>0</v>
      </c>
      <c r="R62" s="4">
        <f>Partners!Q62</f>
        <v>1</v>
      </c>
    </row>
    <row r="63" spans="1:18">
      <c r="A63" s="4">
        <v>56</v>
      </c>
      <c r="B63" t="str">
        <f>Partners!B63</f>
        <v>Raftopoulos</v>
      </c>
      <c r="C63" t="str">
        <f>Partners!C63</f>
        <v>Tasos</v>
      </c>
      <c r="D63" s="4">
        <f>Partners!D63</f>
        <v>23</v>
      </c>
      <c r="E63" t="str">
        <f>Partners!E63</f>
        <v>ARGO</v>
      </c>
      <c r="F63" s="14">
        <f>Partners!F63</f>
        <v>1</v>
      </c>
      <c r="G63" s="13">
        <f>Partners!G63</f>
        <v>0</v>
      </c>
      <c r="H63" s="13">
        <f>Partners!H63</f>
        <v>0</v>
      </c>
      <c r="I63" s="4">
        <f>Partners!I63</f>
        <v>1</v>
      </c>
      <c r="J63" s="4">
        <f>Partners!J63</f>
        <v>0</v>
      </c>
      <c r="K63" s="4">
        <f>Partners!K63</f>
        <v>0</v>
      </c>
      <c r="M63" s="4">
        <f>Partners!L63</f>
        <v>1</v>
      </c>
      <c r="N63" s="4">
        <f>Partners!M63</f>
        <v>1</v>
      </c>
      <c r="O63" s="4">
        <f>Partners!N63</f>
        <v>1</v>
      </c>
      <c r="P63" s="4">
        <f>Partners!O63</f>
        <v>0</v>
      </c>
      <c r="Q63" s="4">
        <f>Partners!P63</f>
        <v>1</v>
      </c>
      <c r="R63" s="4">
        <f>Partners!Q63</f>
        <v>0</v>
      </c>
    </row>
    <row r="64" spans="1:18">
      <c r="A64" s="4">
        <v>57</v>
      </c>
      <c r="B64" t="str">
        <f>Partners!B64</f>
        <v>Carbonara</v>
      </c>
      <c r="C64" t="str">
        <f>Partners!C64</f>
        <v>Stefano</v>
      </c>
      <c r="D64" s="4">
        <f>Partners!D64</f>
        <v>24</v>
      </c>
      <c r="E64" t="str">
        <f>Partners!E64</f>
        <v>ITICAL</v>
      </c>
      <c r="F64" s="14">
        <f>Partners!F64</f>
        <v>1</v>
      </c>
      <c r="G64" s="13">
        <f>Partners!G64</f>
        <v>0</v>
      </c>
      <c r="H64" s="13">
        <f>Partners!H64</f>
        <v>0</v>
      </c>
      <c r="I64" s="4">
        <f>Partners!I64</f>
        <v>1</v>
      </c>
      <c r="J64" s="4">
        <f>Partners!J64</f>
        <v>0</v>
      </c>
      <c r="K64" s="4">
        <f>Partners!K64</f>
        <v>0</v>
      </c>
      <c r="M64" s="4">
        <f>Partners!L64</f>
        <v>1</v>
      </c>
      <c r="N64" s="4">
        <f>Partners!M64</f>
        <v>0</v>
      </c>
      <c r="O64" s="4">
        <f>Partners!N64</f>
        <v>1</v>
      </c>
      <c r="P64" s="4">
        <f>Partners!O64</f>
        <v>1</v>
      </c>
      <c r="Q64" s="4">
        <f>Partners!P64</f>
        <v>0</v>
      </c>
      <c r="R64" s="4">
        <f>Partners!Q64</f>
        <v>0</v>
      </c>
    </row>
    <row r="65" spans="1:18">
      <c r="A65" s="4">
        <v>58</v>
      </c>
      <c r="B65" t="str">
        <f>Partners!B65</f>
        <v>Novelli</v>
      </c>
      <c r="C65" t="str">
        <f>Partners!C65</f>
        <v>Andrea</v>
      </c>
      <c r="D65" s="4">
        <f>Partners!D65</f>
        <v>24</v>
      </c>
      <c r="E65" t="str">
        <f>Partners!E65</f>
        <v>ITICAL</v>
      </c>
      <c r="F65" s="14">
        <f>Partners!F65</f>
        <v>0</v>
      </c>
      <c r="G65" s="13">
        <f>Partners!G65</f>
        <v>0</v>
      </c>
      <c r="H65" s="13">
        <f>Partners!H65</f>
        <v>0</v>
      </c>
      <c r="I65" s="4">
        <f>Partners!I65</f>
        <v>0</v>
      </c>
      <c r="J65" s="4">
        <f>Partners!J65</f>
        <v>0</v>
      </c>
      <c r="K65" s="4">
        <f>Partners!K65</f>
        <v>0</v>
      </c>
      <c r="M65" s="4">
        <f>Partners!L65</f>
        <v>0</v>
      </c>
      <c r="N65" s="4">
        <f>Partners!M65</f>
        <v>0</v>
      </c>
      <c r="O65" s="4">
        <f>Partners!N65</f>
        <v>0</v>
      </c>
      <c r="P65" s="4">
        <f>Partners!O65</f>
        <v>0</v>
      </c>
      <c r="Q65" s="4">
        <f>Partners!P65</f>
        <v>0</v>
      </c>
      <c r="R65" s="4">
        <f>Partners!Q65</f>
        <v>0</v>
      </c>
    </row>
    <row r="66" spans="1:18">
      <c r="A66" s="4">
        <v>59</v>
      </c>
      <c r="B66" t="str">
        <f>Partners!B66</f>
        <v>Sarusi</v>
      </c>
      <c r="C66" t="str">
        <f>Partners!C66</f>
        <v>Hagay</v>
      </c>
      <c r="D66" s="4">
        <f>Partners!D66</f>
        <v>25</v>
      </c>
      <c r="E66" t="str">
        <f>Partners!E66</f>
        <v>DOR</v>
      </c>
      <c r="F66" s="14">
        <f>Partners!F66</f>
        <v>1</v>
      </c>
      <c r="G66" s="13">
        <f>Partners!G66</f>
        <v>0</v>
      </c>
      <c r="H66" s="13">
        <f>Partners!H66</f>
        <v>0</v>
      </c>
      <c r="I66" s="4">
        <f>Partners!I66</f>
        <v>1</v>
      </c>
      <c r="J66" s="4">
        <f>Partners!J66</f>
        <v>0</v>
      </c>
      <c r="K66" s="4">
        <f>Partners!K66</f>
        <v>0</v>
      </c>
      <c r="M66" s="4">
        <f>Partners!L66</f>
        <v>0</v>
      </c>
      <c r="N66" s="4">
        <f>Partners!M66</f>
        <v>0</v>
      </c>
      <c r="O66" s="4">
        <f>Partners!N66</f>
        <v>1</v>
      </c>
      <c r="P66" s="4">
        <f>Partners!O66</f>
        <v>0</v>
      </c>
      <c r="Q66" s="4">
        <f>Partners!P66</f>
        <v>0</v>
      </c>
      <c r="R66" s="4">
        <f>Partners!Q66</f>
        <v>0</v>
      </c>
    </row>
    <row r="67" spans="1:18">
      <c r="A67" s="4">
        <v>60</v>
      </c>
      <c r="B67" t="str">
        <f>Partners!B67</f>
        <v>Geitonas</v>
      </c>
      <c r="C67" t="str">
        <f>Partners!C67</f>
        <v>Evangelos</v>
      </c>
      <c r="D67" s="4">
        <f>Partners!D67</f>
        <v>26</v>
      </c>
      <c r="E67" t="str">
        <f>Partners!E67</f>
        <v>GEI</v>
      </c>
      <c r="F67" s="14">
        <f>Partners!F67</f>
        <v>0</v>
      </c>
      <c r="G67" s="13">
        <f>Partners!G67</f>
        <v>0</v>
      </c>
      <c r="H67" s="13">
        <f>Partners!H67</f>
        <v>0</v>
      </c>
      <c r="I67" s="4">
        <f>Partners!I67</f>
        <v>0</v>
      </c>
      <c r="J67" s="4">
        <f>Partners!J67</f>
        <v>0</v>
      </c>
      <c r="K67" s="4">
        <f>Partners!K67</f>
        <v>0</v>
      </c>
      <c r="M67" s="4">
        <f>Partners!L67</f>
        <v>0</v>
      </c>
      <c r="N67" s="4">
        <f>Partners!M67</f>
        <v>0</v>
      </c>
      <c r="O67" s="4">
        <f>Partners!N67</f>
        <v>0</v>
      </c>
      <c r="P67" s="4">
        <f>Partners!O67</f>
        <v>0</v>
      </c>
      <c r="Q67" s="4">
        <f>Partners!P67</f>
        <v>0</v>
      </c>
      <c r="R67" s="4">
        <f>Partners!Q67</f>
        <v>0</v>
      </c>
    </row>
    <row r="68" spans="1:18">
      <c r="A68" s="4">
        <v>61</v>
      </c>
      <c r="B68" t="str">
        <f>Partners!B68</f>
        <v>Sirigos</v>
      </c>
      <c r="C68" t="str">
        <f>Partners!C68</f>
        <v>Haralampos</v>
      </c>
      <c r="D68" s="4">
        <f>Partners!D68</f>
        <v>27</v>
      </c>
      <c r="E68" t="str">
        <f>Partners!E68</f>
        <v>FORKYS</v>
      </c>
      <c r="F68" s="14">
        <f>Partners!F68</f>
        <v>1</v>
      </c>
      <c r="G68" s="13">
        <f>Partners!G68</f>
        <v>0</v>
      </c>
      <c r="H68" s="13">
        <f>Partners!H68</f>
        <v>0</v>
      </c>
      <c r="I68" s="4">
        <f>Partners!I68</f>
        <v>1</v>
      </c>
      <c r="J68" s="4">
        <f>Partners!K68</f>
        <v>0</v>
      </c>
      <c r="K68" s="4">
        <f>Partners!K68</f>
        <v>0</v>
      </c>
      <c r="M68" s="4">
        <f>Partners!L68</f>
        <v>1</v>
      </c>
      <c r="N68" s="4">
        <f>Partners!M68</f>
        <v>0</v>
      </c>
      <c r="O68" s="4">
        <f>Partners!N68</f>
        <v>1</v>
      </c>
      <c r="P68" s="4">
        <f>Partners!O68</f>
        <v>0</v>
      </c>
      <c r="Q68" s="4">
        <f>Partners!P68</f>
        <v>0</v>
      </c>
      <c r="R68" s="4">
        <f>Partners!Q68</f>
        <v>0</v>
      </c>
    </row>
    <row r="69" spans="1:18">
      <c r="A69" s="4">
        <v>62</v>
      </c>
      <c r="B69" t="str">
        <f>Partners!B69</f>
        <v>Rendon</v>
      </c>
      <c r="C69" t="str">
        <f>Partners!C69</f>
        <v>Alexander</v>
      </c>
      <c r="D69" s="4">
        <f>Partners!D69</f>
        <v>28</v>
      </c>
      <c r="E69" t="str">
        <f>Partners!E69</f>
        <v>CANEXMAR</v>
      </c>
      <c r="F69" s="14">
        <f>Partners!F69</f>
        <v>0</v>
      </c>
      <c r="G69" s="13">
        <f>Partners!G69</f>
        <v>0</v>
      </c>
      <c r="H69" s="13">
        <f>Partners!H69</f>
        <v>0</v>
      </c>
      <c r="I69" s="4">
        <f>Partners!I69</f>
        <v>0</v>
      </c>
      <c r="J69" s="4">
        <f>Partners!J69</f>
        <v>0</v>
      </c>
      <c r="K69" s="4" t="str">
        <f>Partners!K69</f>
        <v>Have not confirmed yet</v>
      </c>
      <c r="M69" s="4">
        <f>Partners!L69</f>
        <v>0</v>
      </c>
      <c r="N69" s="4">
        <f>Partners!M69</f>
        <v>0</v>
      </c>
      <c r="O69" s="4">
        <f>Partners!N69</f>
        <v>0</v>
      </c>
      <c r="P69" s="4">
        <f>Partners!O69</f>
        <v>0</v>
      </c>
      <c r="Q69" s="4">
        <f>Partners!P69</f>
        <v>0</v>
      </c>
      <c r="R69" s="4">
        <f>Partners!Q69</f>
        <v>0</v>
      </c>
    </row>
    <row r="70" spans="1:18">
      <c r="A70" s="4">
        <v>63</v>
      </c>
      <c r="B70" t="str">
        <f>Partners!B70</f>
        <v>Lecrenais</v>
      </c>
      <c r="C70" t="str">
        <f>Partners!C70</f>
        <v>Amandine</v>
      </c>
      <c r="D70" s="4">
        <f>Partners!D70</f>
        <v>29</v>
      </c>
      <c r="E70" t="str">
        <f>Partners!E70</f>
        <v>ASIALOR</v>
      </c>
      <c r="F70" s="14">
        <f>Partners!F70</f>
        <v>0</v>
      </c>
      <c r="G70" s="13">
        <f>Partners!G70</f>
        <v>0</v>
      </c>
      <c r="H70" s="13">
        <f>Partners!H70</f>
        <v>0</v>
      </c>
      <c r="I70" s="4">
        <f>Partners!I70</f>
        <v>0</v>
      </c>
      <c r="J70" s="4">
        <f>Partners!J70</f>
        <v>0</v>
      </c>
      <c r="K70" s="4">
        <f>Partners!K70</f>
        <v>0</v>
      </c>
      <c r="M70" s="4">
        <f>Partners!L70</f>
        <v>0</v>
      </c>
      <c r="N70" s="4">
        <f>Partners!M70</f>
        <v>0</v>
      </c>
      <c r="O70" s="4">
        <f>Partners!N70</f>
        <v>0</v>
      </c>
      <c r="P70" s="4">
        <f>Partners!O70</f>
        <v>0</v>
      </c>
      <c r="Q70" s="4">
        <f>Partners!P70</f>
        <v>0</v>
      </c>
      <c r="R70" s="4">
        <f>Partners!Q70</f>
        <v>0</v>
      </c>
    </row>
    <row r="71" spans="1:18">
      <c r="A71" s="4">
        <v>64</v>
      </c>
      <c r="B71" t="str">
        <f>Partners!B71</f>
        <v>LY</v>
      </c>
      <c r="C71" t="str">
        <f>Partners!C71</f>
        <v>Tu-Linh</v>
      </c>
      <c r="D71" s="4">
        <f>Partners!D71</f>
        <v>29</v>
      </c>
      <c r="E71" t="str">
        <f>Partners!E71</f>
        <v>ASIALOR</v>
      </c>
      <c r="F71" s="14">
        <f>Partners!F71</f>
        <v>1</v>
      </c>
      <c r="G71" s="13">
        <f>Partners!G71</f>
        <v>0</v>
      </c>
      <c r="H71" s="13">
        <f>Partners!H71</f>
        <v>0</v>
      </c>
      <c r="I71" s="4">
        <f>Partners!I71</f>
        <v>1</v>
      </c>
      <c r="J71" s="4">
        <f>Partners!J71</f>
        <v>0</v>
      </c>
      <c r="K71" s="4">
        <f>Partners!K71</f>
        <v>0</v>
      </c>
      <c r="M71" s="4">
        <f>Partners!L71</f>
        <v>1</v>
      </c>
      <c r="N71" s="4">
        <f>Partners!M71</f>
        <v>1</v>
      </c>
      <c r="O71" s="4">
        <f>Partners!N71</f>
        <v>1</v>
      </c>
      <c r="P71" s="4">
        <f>Partners!O71</f>
        <v>1</v>
      </c>
      <c r="Q71" s="4">
        <f>Partners!P71</f>
        <v>0</v>
      </c>
      <c r="R71" s="4">
        <f>Partners!Q71</f>
        <v>1</v>
      </c>
    </row>
    <row r="72" spans="1:18">
      <c r="A72" s="4">
        <v>65</v>
      </c>
      <c r="B72" t="str">
        <f>Partners!B72</f>
        <v>Matthieu</v>
      </c>
      <c r="C72" t="str">
        <f>Partners!C72</f>
        <v>Buffet</v>
      </c>
      <c r="D72" s="4">
        <f>Partners!D72</f>
        <v>29</v>
      </c>
      <c r="E72" t="str">
        <f>Partners!E72</f>
        <v>ASIALOR</v>
      </c>
      <c r="F72" s="14">
        <f>Partners!F72</f>
        <v>1</v>
      </c>
      <c r="G72" s="13">
        <f>Partners!G72</f>
        <v>0</v>
      </c>
      <c r="H72" s="13">
        <f>Partners!H72</f>
        <v>0</v>
      </c>
      <c r="I72" s="4">
        <f>Partners!I72</f>
        <v>1</v>
      </c>
      <c r="J72" s="4">
        <f>Partners!J72</f>
        <v>0</v>
      </c>
      <c r="K72" s="4">
        <f>Partners!K72</f>
        <v>0</v>
      </c>
      <c r="M72" s="4">
        <f>Partners!L72</f>
        <v>0</v>
      </c>
      <c r="N72" s="4">
        <f>Partners!M72</f>
        <v>0</v>
      </c>
      <c r="O72" s="4">
        <f>Partners!N72</f>
        <v>0</v>
      </c>
      <c r="P72" s="4">
        <f>Partners!O72</f>
        <v>1</v>
      </c>
      <c r="Q72" s="4">
        <f>Partners!P72</f>
        <v>0</v>
      </c>
      <c r="R72" s="4">
        <f>Partners!Q72</f>
        <v>0</v>
      </c>
    </row>
    <row r="73" spans="1:18">
      <c r="A73" s="4">
        <v>66</v>
      </c>
      <c r="B73" t="str">
        <f>Partners!B73</f>
        <v>Muliloto</v>
      </c>
      <c r="C73" t="str">
        <f>Partners!C73</f>
        <v>Jean-Baptiste</v>
      </c>
      <c r="D73" s="4">
        <f>Partners!D73</f>
        <v>29</v>
      </c>
      <c r="E73" t="str">
        <f>Partners!E73</f>
        <v>ASIALOR</v>
      </c>
      <c r="F73" s="14">
        <f>Partners!F73</f>
        <v>0</v>
      </c>
      <c r="G73" s="13">
        <f>Partners!G73</f>
        <v>0</v>
      </c>
      <c r="H73" s="13">
        <f>Partners!H73</f>
        <v>0</v>
      </c>
      <c r="I73" s="4">
        <f>Partners!I73</f>
        <v>0</v>
      </c>
      <c r="J73" s="4">
        <f>Partners!J73</f>
        <v>0</v>
      </c>
      <c r="K73" s="4">
        <f>Partners!K73</f>
        <v>0</v>
      </c>
      <c r="M73" s="4">
        <f>Partners!L73</f>
        <v>0</v>
      </c>
      <c r="N73" s="4">
        <f>Partners!M73</f>
        <v>0</v>
      </c>
      <c r="O73" s="4">
        <f>Partners!N73</f>
        <v>0</v>
      </c>
      <c r="P73" s="4">
        <f>Partners!O73</f>
        <v>0</v>
      </c>
      <c r="Q73" s="4">
        <f>Partners!P73</f>
        <v>0</v>
      </c>
      <c r="R73" s="4">
        <f>Partners!Q73</f>
        <v>0</v>
      </c>
    </row>
    <row r="74" spans="1:18">
      <c r="A74" s="4">
        <v>67</v>
      </c>
      <c r="B74" t="str">
        <f>Partners!B74</f>
        <v>Gogorosis</v>
      </c>
      <c r="C74" t="str">
        <f>Partners!C74</f>
        <v>Michalis</v>
      </c>
      <c r="D74" s="4">
        <f>Partners!D74</f>
        <v>31</v>
      </c>
      <c r="E74" t="str">
        <f>Partners!E74</f>
        <v>IRIDA</v>
      </c>
      <c r="F74" s="14">
        <f>Partners!F74</f>
        <v>1</v>
      </c>
      <c r="G74" s="13">
        <f>Partners!G74</f>
        <v>0</v>
      </c>
      <c r="H74" s="13">
        <f>Partners!H74</f>
        <v>0</v>
      </c>
      <c r="I74" s="4">
        <f>Partners!I74</f>
        <v>1</v>
      </c>
      <c r="J74" s="4">
        <f>Partners!J74</f>
        <v>0</v>
      </c>
      <c r="K74" s="4">
        <f>Partners!K74</f>
        <v>0</v>
      </c>
      <c r="M74" s="4">
        <f>Partners!L74</f>
        <v>0</v>
      </c>
      <c r="N74" s="4">
        <f>Partners!M74</f>
        <v>0</v>
      </c>
      <c r="O74" s="4">
        <f>Partners!N74</f>
        <v>0</v>
      </c>
      <c r="P74" s="4">
        <f>Partners!O74</f>
        <v>0</v>
      </c>
      <c r="Q74" s="4">
        <f>Partners!P74</f>
        <v>0</v>
      </c>
      <c r="R74" s="4">
        <f>Partners!Q74</f>
        <v>1</v>
      </c>
    </row>
    <row r="75" spans="1:18">
      <c r="A75" s="4">
        <v>68</v>
      </c>
      <c r="B75" t="str">
        <f>Partners!B75</f>
        <v>Papaioannou</v>
      </c>
      <c r="C75" t="str">
        <f>Partners!C75</f>
        <v>Nikos</v>
      </c>
      <c r="D75" s="4">
        <f>Partners!D75</f>
        <v>31</v>
      </c>
      <c r="E75" t="str">
        <f>Partners!E75</f>
        <v>IRIDA</v>
      </c>
      <c r="F75" s="14">
        <f>Partners!F75</f>
        <v>1</v>
      </c>
      <c r="G75" s="13">
        <f>Partners!G75</f>
        <v>0</v>
      </c>
      <c r="H75" s="13">
        <f>Partners!H75</f>
        <v>0</v>
      </c>
      <c r="I75" s="4">
        <f>Partners!I75</f>
        <v>1</v>
      </c>
      <c r="J75" s="4">
        <f>Partners!J75</f>
        <v>0</v>
      </c>
      <c r="K75" s="4">
        <f>Partners!K75</f>
        <v>0</v>
      </c>
      <c r="M75" s="4">
        <f>Partners!L75</f>
        <v>1</v>
      </c>
      <c r="N75" s="4">
        <f>Partners!M75</f>
        <v>1</v>
      </c>
      <c r="O75" s="4">
        <f>Partners!N75</f>
        <v>1</v>
      </c>
      <c r="P75" s="4">
        <f>Partners!O75</f>
        <v>0</v>
      </c>
      <c r="Q75" s="4">
        <f>Partners!P75</f>
        <v>1</v>
      </c>
      <c r="R75" s="4">
        <f>Partners!Q75</f>
        <v>0</v>
      </c>
    </row>
    <row r="76" spans="1:18">
      <c r="A76" s="4">
        <v>69</v>
      </c>
      <c r="B76" t="str">
        <f>Partners!B76</f>
        <v>Vilar</v>
      </c>
      <c r="C76" t="str">
        <f>Partners!C76</f>
        <v>Antonio</v>
      </c>
      <c r="D76" s="4">
        <f>Partners!D76</f>
        <v>32</v>
      </c>
      <c r="E76" t="str">
        <f>Partners!E76</f>
        <v>MC2</v>
      </c>
      <c r="F76" s="14">
        <f>Partners!F76</f>
        <v>1</v>
      </c>
      <c r="G76" s="13">
        <f>Partners!G76</f>
        <v>0</v>
      </c>
      <c r="H76" s="13">
        <f>Partners!H76</f>
        <v>0</v>
      </c>
      <c r="I76" s="4">
        <f>Partners!I76</f>
        <v>1</v>
      </c>
      <c r="J76" s="4">
        <f>Partners!J76</f>
        <v>0</v>
      </c>
      <c r="K76" s="4">
        <f>Partners!K76</f>
        <v>0</v>
      </c>
      <c r="M76" s="4">
        <f>Partners!L76</f>
        <v>1</v>
      </c>
      <c r="N76" s="4">
        <f>Partners!M76</f>
        <v>0</v>
      </c>
      <c r="O76" s="4">
        <f>Partners!N76</f>
        <v>1</v>
      </c>
      <c r="P76" s="4">
        <f>Partners!O76</f>
        <v>1</v>
      </c>
      <c r="Q76" s="4">
        <f>Partners!P76</f>
        <v>0</v>
      </c>
      <c r="R76" s="4">
        <f>Partners!Q76</f>
        <v>1</v>
      </c>
    </row>
    <row r="77" spans="1:18">
      <c r="A77" s="4">
        <v>70</v>
      </c>
      <c r="B77" t="str">
        <f>Partners!B77</f>
        <v>Pelekanakis</v>
      </c>
      <c r="C77" t="str">
        <f>Partners!C77</f>
        <v>Ioannis</v>
      </c>
      <c r="D77" s="4">
        <f>Partners!D77</f>
        <v>33</v>
      </c>
      <c r="E77" t="str">
        <f>Partners!E77</f>
        <v>FGM</v>
      </c>
      <c r="F77" s="14">
        <f>Partners!F77</f>
        <v>1</v>
      </c>
      <c r="G77" s="13">
        <f>Partners!H77</f>
        <v>0</v>
      </c>
      <c r="H77" s="13">
        <f>Partners!I77</f>
        <v>1</v>
      </c>
      <c r="I77" s="4">
        <f>Partners!I77</f>
        <v>1</v>
      </c>
      <c r="J77" s="4">
        <f>Partners!K77</f>
        <v>0</v>
      </c>
      <c r="K77" s="4">
        <f>Partners!L77</f>
        <v>0</v>
      </c>
      <c r="M77" s="4">
        <f>Partners!M77</f>
        <v>0</v>
      </c>
      <c r="N77" s="4">
        <f>Partners!N77</f>
        <v>0</v>
      </c>
      <c r="O77" s="4">
        <f>Partners!O77</f>
        <v>0</v>
      </c>
      <c r="P77" s="4">
        <f>Partners!P77</f>
        <v>0</v>
      </c>
      <c r="Q77" s="4">
        <f>Partners!Q77</f>
        <v>1</v>
      </c>
      <c r="R77" s="4">
        <f>Partners!R77</f>
        <v>0</v>
      </c>
    </row>
    <row r="78" spans="1:18">
      <c r="A78" s="4">
        <v>71</v>
      </c>
      <c r="B78" t="str">
        <f>Partners!B78</f>
        <v>Keller</v>
      </c>
      <c r="C78" t="str">
        <f>Partners!C78</f>
        <v>Matthias</v>
      </c>
      <c r="D78" s="4">
        <f>Partners!D78</f>
        <v>34</v>
      </c>
      <c r="E78" t="str">
        <f>Partners!E78</f>
        <v>BVFi</v>
      </c>
      <c r="F78" s="14">
        <f>Partners!F78</f>
        <v>1</v>
      </c>
      <c r="G78" s="13">
        <f>Partners!G78</f>
        <v>0</v>
      </c>
      <c r="H78" s="13">
        <f>Partners!H78</f>
        <v>0</v>
      </c>
      <c r="I78" s="4">
        <f>Partners!I78</f>
        <v>1</v>
      </c>
      <c r="J78" s="4">
        <f>Partners!J78</f>
        <v>0</v>
      </c>
      <c r="K78" s="4">
        <f>Partners!K78</f>
        <v>0</v>
      </c>
      <c r="M78" s="4">
        <f>Partners!L78</f>
        <v>0</v>
      </c>
      <c r="N78" s="4">
        <f>Partners!M78</f>
        <v>0</v>
      </c>
      <c r="O78" s="4">
        <f>Partners!N78</f>
        <v>0</v>
      </c>
      <c r="P78" s="4">
        <f>Partners!O78</f>
        <v>0</v>
      </c>
      <c r="Q78" s="4">
        <f>Partners!P78</f>
        <v>0</v>
      </c>
      <c r="R78" s="4">
        <f>Partners!Q78</f>
        <v>1</v>
      </c>
    </row>
    <row r="79" spans="1:18">
      <c r="A79" s="4">
        <v>72</v>
      </c>
      <c r="B79" t="str">
        <f>Partners!B79</f>
        <v>Diviki</v>
      </c>
      <c r="C79" t="str">
        <f>Partners!C79</f>
        <v>Sandor</v>
      </c>
      <c r="D79" s="4">
        <f>Partners!D79</f>
        <v>35</v>
      </c>
      <c r="E79" t="str">
        <f>Partners!E79</f>
        <v>MASZ</v>
      </c>
      <c r="F79" s="14">
        <f>Partners!F79</f>
        <v>1</v>
      </c>
      <c r="G79" s="13">
        <f>Partners!G79</f>
        <v>0</v>
      </c>
      <c r="H79" s="13">
        <f>Partners!H79</f>
        <v>0</v>
      </c>
      <c r="I79" s="4">
        <f>Partners!I79</f>
        <v>1</v>
      </c>
      <c r="J79" s="4">
        <f>Partners!J79</f>
        <v>0</v>
      </c>
      <c r="K79" s="4">
        <f>Partners!K79</f>
        <v>0</v>
      </c>
      <c r="M79" s="4">
        <f>Partners!L79</f>
        <v>0</v>
      </c>
      <c r="N79" s="4">
        <f>Partners!M79</f>
        <v>0</v>
      </c>
      <c r="O79" s="4">
        <f>Partners!N79</f>
        <v>0</v>
      </c>
      <c r="P79" s="4">
        <f>Partners!O79</f>
        <v>0</v>
      </c>
      <c r="Q79" s="4">
        <f>Partners!P79</f>
        <v>0</v>
      </c>
      <c r="R79" s="4">
        <f>Partners!Q79</f>
        <v>1</v>
      </c>
    </row>
    <row r="80" spans="1:18">
      <c r="A80" s="4">
        <v>73</v>
      </c>
      <c r="B80" t="str">
        <f>Partners!B80</f>
        <v>Ballón</v>
      </c>
      <c r="C80" t="str">
        <f>Partners!C80</f>
        <v>Guillermo</v>
      </c>
      <c r="D80" s="4">
        <f>Partners!D80</f>
        <v>36</v>
      </c>
      <c r="E80" t="str">
        <f>Partners!E80</f>
        <v>ANFACO</v>
      </c>
      <c r="F80" s="14">
        <f>Partners!F80</f>
        <v>1</v>
      </c>
      <c r="G80" s="13">
        <f>Partners!G80</f>
        <v>0</v>
      </c>
      <c r="H80" s="13">
        <f>Partners!H80</f>
        <v>0</v>
      </c>
      <c r="I80" s="4">
        <f>Partners!I80</f>
        <v>1</v>
      </c>
      <c r="J80" s="4">
        <f>Partners!J80</f>
        <v>0</v>
      </c>
      <c r="K80" s="4">
        <f>Partners!K80</f>
        <v>0</v>
      </c>
      <c r="M80" s="4">
        <f>Partners!L80</f>
        <v>1</v>
      </c>
      <c r="N80" s="4">
        <f>Partners!M80</f>
        <v>0</v>
      </c>
      <c r="O80" s="4">
        <f>Partners!N80</f>
        <v>0</v>
      </c>
      <c r="P80" s="4">
        <f>Partners!O80</f>
        <v>1</v>
      </c>
      <c r="Q80" s="4">
        <f>Partners!P80</f>
        <v>0</v>
      </c>
      <c r="R80" s="4">
        <f>Partners!Q80</f>
        <v>0</v>
      </c>
    </row>
    <row r="81" spans="1:18">
      <c r="A81" s="4">
        <v>74</v>
      </c>
      <c r="B81" t="str">
        <f>Partners!B81</f>
        <v>Ferreira</v>
      </c>
      <c r="C81" t="str">
        <f>Partners!C81</f>
        <v>Martiña</v>
      </c>
      <c r="D81" s="4">
        <f>Partners!D81</f>
        <v>36</v>
      </c>
      <c r="E81" t="str">
        <f>Partners!E81</f>
        <v>ANFACO</v>
      </c>
      <c r="F81" s="14">
        <f>Partners!F81</f>
        <v>1</v>
      </c>
      <c r="G81" s="13">
        <f>Partners!G81</f>
        <v>0</v>
      </c>
      <c r="H81" s="13">
        <f>Partners!H81</f>
        <v>0</v>
      </c>
      <c r="I81" s="4">
        <f>Partners!I81</f>
        <v>1</v>
      </c>
      <c r="J81" s="4">
        <f>Partners!J81</f>
        <v>0</v>
      </c>
      <c r="K81" s="4">
        <f>Partners!K81</f>
        <v>0</v>
      </c>
      <c r="M81" s="4">
        <f>Partners!L81</f>
        <v>0</v>
      </c>
      <c r="N81" s="4">
        <f>Partners!M81</f>
        <v>1</v>
      </c>
      <c r="O81" s="4">
        <f>Partners!N81</f>
        <v>1</v>
      </c>
      <c r="P81" s="4">
        <f>Partners!O81</f>
        <v>0</v>
      </c>
      <c r="Q81" s="4">
        <f>Partners!P81</f>
        <v>1</v>
      </c>
      <c r="R81" s="4">
        <f>Partners!Q81</f>
        <v>0</v>
      </c>
    </row>
    <row r="82" spans="1:18">
      <c r="A82" s="4">
        <v>75</v>
      </c>
      <c r="B82" t="str">
        <f>Partners!B82</f>
        <v>Fernandez</v>
      </c>
      <c r="C82" t="str">
        <f>Partners!C82</f>
        <v>Laura</v>
      </c>
      <c r="D82" s="4">
        <f>Partners!D82</f>
        <v>37</v>
      </c>
      <c r="E82" t="str">
        <f>Partners!E82</f>
        <v>EUFIC</v>
      </c>
      <c r="F82" s="14">
        <f>Partners!F82</f>
        <v>1</v>
      </c>
      <c r="G82" s="13">
        <f>Partners!G82</f>
        <v>0</v>
      </c>
      <c r="H82" s="13">
        <f>Partners!H82</f>
        <v>0</v>
      </c>
      <c r="I82" s="4">
        <f>Partners!I82</f>
        <v>1</v>
      </c>
      <c r="J82" s="4">
        <f>Partners!J82</f>
        <v>0</v>
      </c>
      <c r="K82" s="4">
        <f>Partners!K82</f>
        <v>0</v>
      </c>
      <c r="M82" s="4">
        <f>Partners!L82</f>
        <v>0</v>
      </c>
      <c r="N82" s="4">
        <f>Partners!M82</f>
        <v>0</v>
      </c>
      <c r="O82" s="4">
        <f>Partners!N82</f>
        <v>0</v>
      </c>
      <c r="P82" s="4">
        <f>Partners!O82</f>
        <v>0</v>
      </c>
      <c r="Q82" s="4">
        <f>Partners!P82</f>
        <v>0</v>
      </c>
      <c r="R82" s="4">
        <f>Partners!Q82</f>
        <v>1</v>
      </c>
    </row>
    <row r="83" spans="1:18">
      <c r="A83" s="4">
        <v>76</v>
      </c>
      <c r="B83" t="str">
        <f>Partners!B83</f>
        <v>Larentzakis</v>
      </c>
      <c r="C83" t="str">
        <f>Partners!C83</f>
        <v>Konstantinos</v>
      </c>
      <c r="D83" s="4">
        <f>Partners!D83</f>
        <v>38</v>
      </c>
      <c r="E83" t="str">
        <f>Partners!E83</f>
        <v>HRH</v>
      </c>
      <c r="F83" s="14">
        <f>Partners!F83</f>
        <v>1</v>
      </c>
      <c r="G83" s="13">
        <f>Partners!G83</f>
        <v>0</v>
      </c>
      <c r="H83" s="13">
        <f>Partners!H83</f>
        <v>0</v>
      </c>
      <c r="I83" s="4">
        <f>Partners!I83</f>
        <v>1</v>
      </c>
      <c r="J83" s="4">
        <f>Partners!J83</f>
        <v>0</v>
      </c>
      <c r="K83" s="4">
        <f>Partners!K83</f>
        <v>0</v>
      </c>
      <c r="M83" s="4">
        <f>Partners!L83</f>
        <v>0</v>
      </c>
      <c r="N83" s="4">
        <f>Partners!M83</f>
        <v>0</v>
      </c>
      <c r="O83" s="4">
        <f>Partners!N83</f>
        <v>0</v>
      </c>
      <c r="P83" s="4">
        <f>Partners!O83</f>
        <v>0</v>
      </c>
      <c r="Q83" s="4">
        <f>Partners!P83</f>
        <v>0</v>
      </c>
      <c r="R83" s="4">
        <f>Partners!Q83</f>
        <v>1</v>
      </c>
    </row>
    <row r="84" spans="1:18">
      <c r="A84" s="4">
        <v>77</v>
      </c>
      <c r="B84" s="273" t="str">
        <f>Partners!B84</f>
        <v>Saltavarea</v>
      </c>
      <c r="C84" s="273" t="str">
        <f>Partners!C84</f>
        <v>Hellas</v>
      </c>
      <c r="D84" s="274">
        <f>Partners!D84</f>
        <v>38</v>
      </c>
      <c r="E84" s="273" t="str">
        <f>Partners!E84</f>
        <v>HRH</v>
      </c>
      <c r="F84" s="275">
        <f>Partners!F84</f>
        <v>1</v>
      </c>
      <c r="G84" s="276">
        <f>Partners!G84</f>
        <v>0</v>
      </c>
      <c r="H84" s="276">
        <f>Partners!H84</f>
        <v>0</v>
      </c>
      <c r="I84" s="274">
        <f>Partners!I84</f>
        <v>1</v>
      </c>
      <c r="J84" s="274">
        <f>Partners!J84</f>
        <v>0</v>
      </c>
      <c r="K84" s="274">
        <f>Partners!K84</f>
        <v>0</v>
      </c>
      <c r="L84" s="273"/>
      <c r="M84" s="274">
        <f>Partners!L84</f>
        <v>0</v>
      </c>
      <c r="N84" s="274">
        <f>Partners!M84</f>
        <v>0</v>
      </c>
      <c r="O84" s="274">
        <f>Partners!N84</f>
        <v>0</v>
      </c>
      <c r="P84" s="274">
        <f>Partners!O84</f>
        <v>0</v>
      </c>
      <c r="Q84" s="274">
        <f>Partners!P84</f>
        <v>0</v>
      </c>
      <c r="R84" s="274">
        <f>Partners!Q84</f>
        <v>1</v>
      </c>
    </row>
    <row r="85" spans="1:18">
      <c r="A85" s="4">
        <v>78</v>
      </c>
      <c r="B85" s="279">
        <f>Partners!B85</f>
        <v>0</v>
      </c>
      <c r="C85" s="279">
        <f>Partners!C85</f>
        <v>0</v>
      </c>
      <c r="D85" s="280">
        <f>Partners!D85</f>
        <v>0</v>
      </c>
      <c r="E85" s="279">
        <f>Partners!E85</f>
        <v>0</v>
      </c>
      <c r="F85" s="281">
        <f>Partners!F85</f>
        <v>0</v>
      </c>
      <c r="G85" s="282">
        <f>Partners!G85</f>
        <v>0</v>
      </c>
      <c r="H85" s="282">
        <f>Partners!H85</f>
        <v>0</v>
      </c>
      <c r="I85" s="280">
        <f>Partners!I85</f>
        <v>0</v>
      </c>
      <c r="J85" s="280">
        <f>Partners!J85</f>
        <v>0</v>
      </c>
      <c r="K85" s="280">
        <f>Partners!K85</f>
        <v>0</v>
      </c>
      <c r="L85" s="279"/>
      <c r="M85" s="280">
        <f>Partners!L85</f>
        <v>0</v>
      </c>
      <c r="N85" s="280">
        <f>Partners!M85</f>
        <v>0</v>
      </c>
      <c r="O85" s="280">
        <f>Partners!N85</f>
        <v>0</v>
      </c>
      <c r="P85" s="280">
        <f>Partners!O85</f>
        <v>0</v>
      </c>
      <c r="Q85" s="280">
        <f>Partners!P85</f>
        <v>0</v>
      </c>
      <c r="R85" s="280">
        <f>Partners!Q85</f>
        <v>0</v>
      </c>
    </row>
    <row r="86" spans="1:18">
      <c r="A86" s="4">
        <v>79</v>
      </c>
      <c r="B86" s="255">
        <f>Partners!B86</f>
        <v>0</v>
      </c>
      <c r="C86" s="255">
        <f>Partners!C86</f>
        <v>0</v>
      </c>
      <c r="D86" s="256">
        <f>Partners!D86</f>
        <v>0</v>
      </c>
      <c r="E86" s="255">
        <f>Partners!E86</f>
        <v>0</v>
      </c>
      <c r="F86" s="257">
        <f>Partners!F86</f>
        <v>0</v>
      </c>
      <c r="G86" s="258">
        <f>Partners!G86</f>
        <v>0</v>
      </c>
      <c r="H86" s="258">
        <f>Partners!H86</f>
        <v>0</v>
      </c>
      <c r="I86" s="256">
        <f>Partners!I86</f>
        <v>0</v>
      </c>
      <c r="J86" s="256">
        <f>Partners!J86</f>
        <v>0</v>
      </c>
      <c r="K86" s="256">
        <f>Partners!K86</f>
        <v>0</v>
      </c>
      <c r="L86" s="255"/>
      <c r="M86" s="256">
        <f>Partners!L86</f>
        <v>0</v>
      </c>
      <c r="N86" s="256">
        <f>Partners!M86</f>
        <v>0</v>
      </c>
      <c r="O86" s="256">
        <f>Partners!N86</f>
        <v>0</v>
      </c>
      <c r="P86" s="256">
        <f>Partners!O86</f>
        <v>0</v>
      </c>
      <c r="Q86" s="256">
        <f>Partners!P86</f>
        <v>0</v>
      </c>
      <c r="R86" s="256">
        <f>Partners!Q86</f>
        <v>0</v>
      </c>
    </row>
    <row r="87" spans="1:18">
      <c r="A87" s="4">
        <v>80</v>
      </c>
      <c r="B87" s="255">
        <f>Partners!B87</f>
        <v>0</v>
      </c>
      <c r="C87" s="255">
        <f>Partners!C87</f>
        <v>0</v>
      </c>
      <c r="D87" s="256">
        <f>Partners!D87</f>
        <v>0</v>
      </c>
      <c r="E87" s="255">
        <f>Partners!E87</f>
        <v>0</v>
      </c>
      <c r="F87" s="257">
        <f>Partners!F87</f>
        <v>0</v>
      </c>
      <c r="G87" s="258">
        <f>Partners!G87</f>
        <v>0</v>
      </c>
      <c r="H87" s="258">
        <f>Partners!H87</f>
        <v>0</v>
      </c>
      <c r="I87" s="256">
        <f>Partners!I87</f>
        <v>0</v>
      </c>
      <c r="J87" s="256">
        <f>Partners!J87</f>
        <v>0</v>
      </c>
      <c r="K87" s="256">
        <f>Partners!K87</f>
        <v>0</v>
      </c>
      <c r="L87" s="255"/>
      <c r="M87" s="256">
        <f>Partners!L87</f>
        <v>0</v>
      </c>
      <c r="N87" s="256">
        <f>Partners!M87</f>
        <v>0</v>
      </c>
      <c r="O87" s="256">
        <f>Partners!N87</f>
        <v>0</v>
      </c>
      <c r="P87" s="256">
        <f>Partners!O87</f>
        <v>0</v>
      </c>
      <c r="Q87" s="256">
        <f>Partners!P87</f>
        <v>0</v>
      </c>
      <c r="R87" s="256">
        <f>Partners!Q87</f>
        <v>0</v>
      </c>
    </row>
    <row r="88" spans="1:18">
      <c r="A88" s="4">
        <v>81</v>
      </c>
      <c r="B88" s="255">
        <f>Partners!B88</f>
        <v>0</v>
      </c>
      <c r="C88" s="255">
        <f>Partners!C88</f>
        <v>0</v>
      </c>
      <c r="D88" s="256">
        <f>Partners!D88</f>
        <v>0</v>
      </c>
      <c r="E88" s="255">
        <f>Partners!E88</f>
        <v>0</v>
      </c>
      <c r="F88" s="257">
        <f>Partners!F88</f>
        <v>0</v>
      </c>
      <c r="G88" s="258">
        <f>Partners!G88</f>
        <v>0</v>
      </c>
      <c r="H88" s="258">
        <f>Partners!H88</f>
        <v>0</v>
      </c>
      <c r="I88" s="256">
        <f>Partners!I88</f>
        <v>0</v>
      </c>
      <c r="J88" s="256">
        <f>Partners!J88</f>
        <v>0</v>
      </c>
      <c r="K88" s="256">
        <f>Partners!K88</f>
        <v>0</v>
      </c>
      <c r="L88" s="255"/>
      <c r="M88" s="256">
        <f>Partners!L88</f>
        <v>0</v>
      </c>
      <c r="N88" s="256">
        <f>Partners!M88</f>
        <v>0</v>
      </c>
      <c r="O88" s="256">
        <f>Partners!N88</f>
        <v>0</v>
      </c>
      <c r="P88" s="256">
        <f>Partners!O88</f>
        <v>0</v>
      </c>
      <c r="Q88" s="256">
        <f>Partners!P88</f>
        <v>0</v>
      </c>
      <c r="R88" s="256">
        <f>Partners!Q88</f>
        <v>0</v>
      </c>
    </row>
    <row r="89" spans="1:18">
      <c r="A89" s="4">
        <v>82</v>
      </c>
      <c r="B89" s="255">
        <f>Partners!B89</f>
        <v>0</v>
      </c>
      <c r="C89" s="255">
        <f>Partners!C89</f>
        <v>0</v>
      </c>
      <c r="D89" s="256">
        <f>Partners!D89</f>
        <v>0</v>
      </c>
      <c r="E89" s="255">
        <f>Partners!E89</f>
        <v>0</v>
      </c>
      <c r="F89" s="257">
        <f>Partners!F89</f>
        <v>0</v>
      </c>
      <c r="G89" s="258">
        <f>Partners!G89</f>
        <v>0</v>
      </c>
      <c r="H89" s="258">
        <f>Partners!H89</f>
        <v>0</v>
      </c>
      <c r="I89" s="256">
        <f>Partners!I89</f>
        <v>0</v>
      </c>
      <c r="J89" s="256">
        <f>Partners!J89</f>
        <v>0</v>
      </c>
      <c r="K89" s="256">
        <f>Partners!K89</f>
        <v>0</v>
      </c>
      <c r="L89" s="255"/>
      <c r="M89" s="256">
        <f>Partners!L89</f>
        <v>0</v>
      </c>
      <c r="N89" s="256">
        <f>Partners!M89</f>
        <v>0</v>
      </c>
      <c r="O89" s="256">
        <f>Partners!N89</f>
        <v>0</v>
      </c>
      <c r="P89" s="256">
        <f>Partners!O89</f>
        <v>0</v>
      </c>
      <c r="Q89" s="256">
        <f>Partners!P89</f>
        <v>0</v>
      </c>
      <c r="R89" s="256">
        <f>Partners!Q89</f>
        <v>0</v>
      </c>
    </row>
    <row r="90" spans="1:18">
      <c r="A90" s="4">
        <v>83</v>
      </c>
      <c r="B90" t="str">
        <f>'HCMR &amp; guests'!B8</f>
        <v>Mylonas</v>
      </c>
      <c r="C90" t="str">
        <f>'HCMR &amp; guests'!C8</f>
        <v>Constantinos</v>
      </c>
      <c r="D90" s="4">
        <f>'HCMR &amp; guests'!D8</f>
        <v>1</v>
      </c>
      <c r="E90" t="str">
        <f>'HCMR &amp; guests'!E8</f>
        <v>HCMR</v>
      </c>
      <c r="F90" s="14">
        <f>'HCMR &amp; guests'!F8</f>
        <v>1</v>
      </c>
      <c r="G90" s="13">
        <f>'HCMR &amp; guests'!G8</f>
        <v>42035</v>
      </c>
      <c r="H90" s="13">
        <f>'HCMR &amp; guests'!H8</f>
        <v>42040</v>
      </c>
      <c r="I90" s="4">
        <f>'HCMR &amp; guests'!I8</f>
        <v>1</v>
      </c>
      <c r="J90" s="4" t="str">
        <f>'HCMR &amp; guests'!J8</f>
        <v>Ibis Style</v>
      </c>
      <c r="K90" s="4">
        <f>'HCMR &amp; guests'!K8</f>
        <v>0</v>
      </c>
      <c r="M90" s="4">
        <f>'HCMR &amp; guests'!M8</f>
        <v>1</v>
      </c>
      <c r="N90" s="4">
        <f>'HCMR &amp; guests'!N8</f>
        <v>0</v>
      </c>
      <c r="O90" s="4">
        <f>'HCMR &amp; guests'!O8</f>
        <v>0</v>
      </c>
      <c r="P90" s="4">
        <f>'HCMR &amp; guests'!P8</f>
        <v>0</v>
      </c>
      <c r="Q90" s="4">
        <f>'HCMR &amp; guests'!Q8</f>
        <v>0</v>
      </c>
      <c r="R90" s="4">
        <f>'HCMR &amp; guests'!R8</f>
        <v>0</v>
      </c>
    </row>
    <row r="91" spans="1:18">
      <c r="A91" s="4">
        <v>84</v>
      </c>
      <c r="B91" t="str">
        <f>'HCMR &amp; guests'!B9</f>
        <v>Fakriadis</v>
      </c>
      <c r="C91" t="str">
        <f>'HCMR &amp; guests'!C9</f>
        <v>Ioannis</v>
      </c>
      <c r="D91" s="4">
        <f>'HCMR &amp; guests'!D9</f>
        <v>1</v>
      </c>
      <c r="E91" t="str">
        <f>'HCMR &amp; guests'!E9</f>
        <v>HCMR</v>
      </c>
      <c r="F91" s="14">
        <f>'HCMR &amp; guests'!F9</f>
        <v>1</v>
      </c>
      <c r="G91" s="13">
        <f>'HCMR &amp; guests'!G9</f>
        <v>42035</v>
      </c>
      <c r="H91" s="13">
        <f>'HCMR &amp; guests'!H9</f>
        <v>42040</v>
      </c>
      <c r="I91" s="4">
        <f>'HCMR &amp; guests'!I9</f>
        <v>1</v>
      </c>
      <c r="J91" s="4" t="str">
        <f>'HCMR &amp; guests'!J9</f>
        <v>Ibis Style</v>
      </c>
      <c r="K91" s="4">
        <f>'HCMR &amp; guests'!K9</f>
        <v>0</v>
      </c>
      <c r="M91" s="4">
        <f>'HCMR &amp; guests'!M9</f>
        <v>1</v>
      </c>
      <c r="N91" s="4">
        <f>'HCMR &amp; guests'!N9</f>
        <v>0</v>
      </c>
      <c r="O91" s="4">
        <f>'HCMR &amp; guests'!O9</f>
        <v>0</v>
      </c>
      <c r="P91" s="4">
        <f>'HCMR &amp; guests'!P9</f>
        <v>0</v>
      </c>
      <c r="Q91" s="4">
        <f>'HCMR &amp; guests'!Q9</f>
        <v>0</v>
      </c>
      <c r="R91" s="4">
        <f>'HCMR &amp; guests'!R9</f>
        <v>0</v>
      </c>
    </row>
    <row r="92" spans="1:18">
      <c r="A92" s="4">
        <v>85</v>
      </c>
      <c r="B92" t="str">
        <f>'HCMR &amp; guests'!B10</f>
        <v>Papandroulakis</v>
      </c>
      <c r="C92" t="str">
        <f>'HCMR &amp; guests'!C10</f>
        <v>Nikos</v>
      </c>
      <c r="D92" s="4">
        <f>'HCMR &amp; guests'!D10</f>
        <v>1</v>
      </c>
      <c r="E92" t="str">
        <f>'HCMR &amp; guests'!E10</f>
        <v>HCMR</v>
      </c>
      <c r="F92" s="14">
        <f>'HCMR &amp; guests'!F10</f>
        <v>1</v>
      </c>
      <c r="G92" s="13">
        <f>'HCMR &amp; guests'!G10</f>
        <v>0</v>
      </c>
      <c r="H92" s="13">
        <f>'HCMR &amp; guests'!H10</f>
        <v>0</v>
      </c>
      <c r="I92" s="4">
        <f>'HCMR &amp; guests'!I10</f>
        <v>1</v>
      </c>
      <c r="J92" s="4">
        <f>'HCMR &amp; guests'!J10</f>
        <v>0</v>
      </c>
      <c r="K92" s="4">
        <f>'HCMR &amp; guests'!K10</f>
        <v>0</v>
      </c>
      <c r="M92" s="4">
        <f>'HCMR &amp; guests'!M10</f>
        <v>0</v>
      </c>
      <c r="N92" s="4">
        <f>'HCMR &amp; guests'!N10</f>
        <v>1</v>
      </c>
      <c r="O92" s="4">
        <f>'HCMR &amp; guests'!O10</f>
        <v>1</v>
      </c>
      <c r="P92" s="4">
        <f>'HCMR &amp; guests'!P10</f>
        <v>1</v>
      </c>
      <c r="Q92" s="4">
        <f>'HCMR &amp; guests'!Q10</f>
        <v>0</v>
      </c>
      <c r="R92" s="4">
        <f>'HCMR &amp; guests'!R10</f>
        <v>0</v>
      </c>
    </row>
    <row r="93" spans="1:18">
      <c r="A93" s="4">
        <v>86</v>
      </c>
      <c r="B93" t="str">
        <f>'HCMR &amp; guests'!B11</f>
        <v>Katharios</v>
      </c>
      <c r="C93" t="str">
        <f>'HCMR &amp; guests'!C11</f>
        <v>Pantelis</v>
      </c>
      <c r="D93" s="4">
        <f>'HCMR &amp; guests'!D11</f>
        <v>1</v>
      </c>
      <c r="E93" t="str">
        <f>'HCMR &amp; guests'!E11</f>
        <v>HCMR</v>
      </c>
      <c r="F93" s="14">
        <f>'HCMR &amp; guests'!F11</f>
        <v>1</v>
      </c>
      <c r="G93" s="13">
        <f>'HCMR &amp; guests'!G11</f>
        <v>0</v>
      </c>
      <c r="H93" s="13">
        <f>'HCMR &amp; guests'!H11</f>
        <v>0</v>
      </c>
      <c r="I93" s="4">
        <f>'HCMR &amp; guests'!I11</f>
        <v>1</v>
      </c>
      <c r="J93" s="4">
        <f>'HCMR &amp; guests'!J11</f>
        <v>0</v>
      </c>
      <c r="K93" s="4">
        <f>'HCMR &amp; guests'!K11</f>
        <v>0</v>
      </c>
      <c r="M93" s="4">
        <f>'HCMR &amp; guests'!M11</f>
        <v>0</v>
      </c>
      <c r="N93" s="4">
        <f>'HCMR &amp; guests'!N11</f>
        <v>0</v>
      </c>
      <c r="O93" s="4">
        <f>'HCMR &amp; guests'!O11</f>
        <v>0</v>
      </c>
      <c r="P93" s="4">
        <f>'HCMR &amp; guests'!P11</f>
        <v>0</v>
      </c>
      <c r="Q93" s="4">
        <f>'HCMR &amp; guests'!Q11</f>
        <v>1</v>
      </c>
      <c r="R93" s="4">
        <f>'HCMR &amp; guests'!R11</f>
        <v>0</v>
      </c>
    </row>
    <row r="94" spans="1:18">
      <c r="A94" s="4">
        <v>87</v>
      </c>
      <c r="B94" t="str">
        <f>'HCMR &amp; guests'!B12</f>
        <v>Tsertou</v>
      </c>
      <c r="C94" t="str">
        <f>'HCMR &amp; guests'!C12</f>
        <v>Maria Anna</v>
      </c>
      <c r="D94" s="4">
        <f>'HCMR &amp; guests'!D12</f>
        <v>1</v>
      </c>
      <c r="E94" t="str">
        <f>'HCMR &amp; guests'!E12</f>
        <v>HCMR</v>
      </c>
      <c r="F94" s="14">
        <f>'HCMR &amp; guests'!F12</f>
        <v>1</v>
      </c>
      <c r="G94" s="13">
        <f>'HCMR &amp; guests'!G12</f>
        <v>0</v>
      </c>
      <c r="H94" s="13">
        <f>'HCMR &amp; guests'!H12</f>
        <v>0</v>
      </c>
      <c r="I94" s="4">
        <f>'HCMR &amp; guests'!I12</f>
        <v>1</v>
      </c>
      <c r="J94" s="4">
        <f>'HCMR &amp; guests'!J12</f>
        <v>0</v>
      </c>
      <c r="K94" s="4">
        <f>'HCMR &amp; guests'!K12</f>
        <v>0</v>
      </c>
      <c r="M94" s="4">
        <f>'HCMR &amp; guests'!M12</f>
        <v>0</v>
      </c>
      <c r="N94" s="4">
        <f>'HCMR &amp; guests'!N12</f>
        <v>0</v>
      </c>
      <c r="O94" s="4">
        <f>'HCMR &amp; guests'!O12</f>
        <v>0</v>
      </c>
      <c r="P94" s="4">
        <f>'HCMR &amp; guests'!P12</f>
        <v>0</v>
      </c>
      <c r="Q94" s="4">
        <f>'HCMR &amp; guests'!Q12</f>
        <v>1</v>
      </c>
      <c r="R94" s="4">
        <f>'HCMR &amp; guests'!R12</f>
        <v>0</v>
      </c>
    </row>
    <row r="95" spans="1:18">
      <c r="A95" s="4">
        <v>88</v>
      </c>
      <c r="B95" t="str">
        <f>'HCMR &amp; guests'!B13</f>
        <v>Grigorakis</v>
      </c>
      <c r="C95" t="str">
        <f>'HCMR &amp; guests'!C13</f>
        <v>Kriton</v>
      </c>
      <c r="D95" s="4">
        <f>'HCMR &amp; guests'!D13</f>
        <v>1</v>
      </c>
      <c r="E95" t="str">
        <f>'HCMR &amp; guests'!E13</f>
        <v>HCMR</v>
      </c>
      <c r="F95" s="14">
        <f>'HCMR &amp; guests'!F13</f>
        <v>1</v>
      </c>
      <c r="G95" s="13">
        <f>'HCMR &amp; guests'!G13</f>
        <v>0</v>
      </c>
      <c r="H95" s="13">
        <f>'HCMR &amp; guests'!H13</f>
        <v>0</v>
      </c>
      <c r="I95" s="4">
        <f>'HCMR &amp; guests'!I13</f>
        <v>1</v>
      </c>
      <c r="J95" s="4">
        <f>'HCMR &amp; guests'!J13</f>
        <v>0</v>
      </c>
      <c r="K95" s="4">
        <f>'HCMR &amp; guests'!K13</f>
        <v>0</v>
      </c>
      <c r="M95" s="4">
        <f>'HCMR &amp; guests'!M13</f>
        <v>0</v>
      </c>
      <c r="N95" s="4">
        <f>'HCMR &amp; guests'!N13</f>
        <v>0</v>
      </c>
      <c r="O95" s="4">
        <f>'HCMR &amp; guests'!O13</f>
        <v>0</v>
      </c>
      <c r="P95" s="4">
        <f>'HCMR &amp; guests'!P13</f>
        <v>0</v>
      </c>
      <c r="Q95" s="4">
        <f>'HCMR &amp; guests'!Q13</f>
        <v>0</v>
      </c>
      <c r="R95" s="4">
        <f>'HCMR &amp; guests'!R13</f>
        <v>1</v>
      </c>
    </row>
    <row r="96" spans="1:18">
      <c r="A96" s="4">
        <v>89</v>
      </c>
      <c r="B96" t="str">
        <f>'HCMR &amp; guests'!B14</f>
        <v>Alexi</v>
      </c>
      <c r="C96" t="str">
        <f>'HCMR &amp; guests'!C14</f>
        <v>Niki</v>
      </c>
      <c r="D96" s="4">
        <f>'HCMR &amp; guests'!D14</f>
        <v>1</v>
      </c>
      <c r="E96" t="str">
        <f>'HCMR &amp; guests'!E14</f>
        <v>HCMR</v>
      </c>
      <c r="F96" s="14">
        <f>'HCMR &amp; guests'!F14</f>
        <v>1</v>
      </c>
      <c r="G96" s="13">
        <f>'HCMR &amp; guests'!G14</f>
        <v>0</v>
      </c>
      <c r="H96" s="13">
        <f>'HCMR &amp; guests'!H14</f>
        <v>0</v>
      </c>
      <c r="I96" s="4">
        <f>'HCMR &amp; guests'!I14</f>
        <v>1</v>
      </c>
      <c r="J96" s="4">
        <f>'HCMR &amp; guests'!J14</f>
        <v>0</v>
      </c>
      <c r="K96" s="4">
        <f>'HCMR &amp; guests'!K14</f>
        <v>0</v>
      </c>
      <c r="M96" s="4">
        <f>'HCMR &amp; guests'!M14</f>
        <v>0</v>
      </c>
      <c r="N96" s="4">
        <f>'HCMR &amp; guests'!N14</f>
        <v>0</v>
      </c>
      <c r="O96" s="4">
        <f>'HCMR &amp; guests'!O14</f>
        <v>0</v>
      </c>
      <c r="P96" s="4">
        <f>'HCMR &amp; guests'!P14</f>
        <v>0</v>
      </c>
      <c r="Q96" s="4">
        <f>'HCMR &amp; guests'!Q14</f>
        <v>0</v>
      </c>
      <c r="R96" s="4">
        <f>'HCMR &amp; guests'!R14</f>
        <v>1</v>
      </c>
    </row>
    <row r="97" spans="1:18">
      <c r="A97" s="4">
        <v>90</v>
      </c>
      <c r="B97" t="str">
        <f>'HCMR &amp; guests'!B15</f>
        <v xml:space="preserve">Papadakis </v>
      </c>
      <c r="C97" t="str">
        <f>'HCMR &amp; guests'!C15</f>
        <v>Ioannis</v>
      </c>
      <c r="D97" s="4">
        <f>'HCMR &amp; guests'!D15</f>
        <v>1</v>
      </c>
      <c r="E97" t="str">
        <f>'HCMR &amp; guests'!E15</f>
        <v>HCMR</v>
      </c>
      <c r="F97" s="14">
        <f>'HCMR &amp; guests'!F15</f>
        <v>1</v>
      </c>
      <c r="G97" s="13">
        <f>'HCMR &amp; guests'!G15</f>
        <v>0</v>
      </c>
      <c r="H97" s="13">
        <f>'HCMR &amp; guests'!H15</f>
        <v>0</v>
      </c>
      <c r="I97" s="4">
        <f>'HCMR &amp; guests'!I15</f>
        <v>1</v>
      </c>
      <c r="J97" s="4">
        <f>'HCMR &amp; guests'!J15</f>
        <v>0</v>
      </c>
      <c r="K97" s="4">
        <f>'HCMR &amp; guests'!K15</f>
        <v>0</v>
      </c>
      <c r="M97" s="4">
        <f>'HCMR &amp; guests'!M15</f>
        <v>0</v>
      </c>
      <c r="N97" s="4">
        <f>'HCMR &amp; guests'!N15</f>
        <v>0</v>
      </c>
      <c r="O97" s="4">
        <f>'HCMR &amp; guests'!O15</f>
        <v>1</v>
      </c>
      <c r="P97" s="4">
        <f>'HCMR &amp; guests'!P15</f>
        <v>1</v>
      </c>
      <c r="Q97" s="4">
        <f>'HCMR &amp; guests'!Q15</f>
        <v>0</v>
      </c>
      <c r="R97" s="4">
        <f>'HCMR &amp; guests'!R15</f>
        <v>0</v>
      </c>
    </row>
    <row r="98" spans="1:18">
      <c r="A98" s="4">
        <v>91</v>
      </c>
      <c r="B98" t="str">
        <f>'HCMR &amp; guests'!B16</f>
        <v>Tsigenopoulos</v>
      </c>
      <c r="C98" t="str">
        <f>'HCMR &amp; guests'!C16</f>
        <v>Costas</v>
      </c>
      <c r="D98" s="4">
        <f>'HCMR &amp; guests'!D16</f>
        <v>1</v>
      </c>
      <c r="E98" t="str">
        <f>'HCMR &amp; guests'!E16</f>
        <v>HCMR</v>
      </c>
      <c r="F98" s="14">
        <f>'HCMR &amp; guests'!F16</f>
        <v>1</v>
      </c>
      <c r="G98" s="13">
        <f>'HCMR &amp; guests'!G16</f>
        <v>0</v>
      </c>
      <c r="H98" s="13">
        <f>'HCMR &amp; guests'!H16</f>
        <v>0</v>
      </c>
      <c r="I98" s="4">
        <f>'HCMR &amp; guests'!I16</f>
        <v>1</v>
      </c>
      <c r="J98" s="4">
        <f>'HCMR &amp; guests'!J16</f>
        <v>0</v>
      </c>
      <c r="K98" s="4">
        <f>'HCMR &amp; guests'!K16</f>
        <v>0</v>
      </c>
      <c r="M98" s="4">
        <f>'HCMR &amp; guests'!M16</f>
        <v>1</v>
      </c>
      <c r="N98" s="4">
        <f>'HCMR &amp; guests'!N16</f>
        <v>0</v>
      </c>
      <c r="O98" s="4">
        <f>'HCMR &amp; guests'!O16</f>
        <v>1</v>
      </c>
      <c r="P98" s="4">
        <f>'HCMR &amp; guests'!P16</f>
        <v>0</v>
      </c>
      <c r="Q98" s="4">
        <f>'HCMR &amp; guests'!Q16</f>
        <v>0</v>
      </c>
      <c r="R98" s="4">
        <f>'HCMR &amp; guests'!R16</f>
        <v>0</v>
      </c>
    </row>
    <row r="99" spans="1:18">
      <c r="A99" s="4">
        <v>92</v>
      </c>
      <c r="B99">
        <f>'HCMR &amp; guests'!B17</f>
        <v>0</v>
      </c>
      <c r="C99">
        <f>'HCMR &amp; guests'!C17</f>
        <v>0</v>
      </c>
      <c r="D99" s="17"/>
      <c r="E99">
        <f>'HCMR &amp; guests'!E17</f>
        <v>0</v>
      </c>
      <c r="F99" s="14">
        <f>'HCMR &amp; guests'!F17</f>
        <v>0</v>
      </c>
      <c r="G99" s="13">
        <f>'HCMR &amp; guests'!G17</f>
        <v>0</v>
      </c>
      <c r="H99" s="13">
        <f>'HCMR &amp; guests'!H17</f>
        <v>0</v>
      </c>
      <c r="I99" s="4">
        <f>'HCMR &amp; guests'!I17</f>
        <v>0</v>
      </c>
      <c r="J99" s="4">
        <f>'HCMR &amp; guests'!J17</f>
        <v>0</v>
      </c>
      <c r="K99" s="4">
        <f>'HCMR &amp; guests'!K17</f>
        <v>0</v>
      </c>
      <c r="M99" s="4">
        <f>'HCMR &amp; guests'!M17</f>
        <v>0</v>
      </c>
      <c r="N99" s="4">
        <f>'HCMR &amp; guests'!N17</f>
        <v>0</v>
      </c>
      <c r="O99" s="4">
        <f>'HCMR &amp; guests'!O17</f>
        <v>0</v>
      </c>
      <c r="P99" s="4">
        <f>'HCMR &amp; guests'!P17</f>
        <v>0</v>
      </c>
      <c r="Q99" s="4">
        <f>'HCMR &amp; guests'!Q17</f>
        <v>0</v>
      </c>
      <c r="R99" s="4">
        <f>'HCMR &amp; guests'!R17</f>
        <v>0</v>
      </c>
    </row>
    <row r="100" spans="1:18">
      <c r="A100" s="4">
        <v>93</v>
      </c>
      <c r="B100" s="268" t="str">
        <f>'HCMR &amp; guests'!B18</f>
        <v>Tomkiewicz</v>
      </c>
      <c r="C100" s="268" t="str">
        <f>'HCMR &amp; guests'!C18</f>
        <v>Jonna</v>
      </c>
      <c r="D100" s="269" t="str">
        <f>'HCMR &amp; guests'!D18</f>
        <v>Guest</v>
      </c>
      <c r="E100" s="268" t="str">
        <f>'HCMR &amp; guests'!E18</f>
        <v>DTU</v>
      </c>
      <c r="F100" s="270">
        <f>'HCMR &amp; guests'!F18</f>
        <v>1</v>
      </c>
      <c r="G100" s="271">
        <f>'HCMR &amp; guests'!G18</f>
        <v>0</v>
      </c>
      <c r="H100" s="271">
        <f>'HCMR &amp; guests'!H18</f>
        <v>0</v>
      </c>
      <c r="I100" s="269">
        <f>'HCMR &amp; guests'!I18</f>
        <v>1</v>
      </c>
      <c r="J100" s="269">
        <f>'HCMR &amp; guests'!J18</f>
        <v>0</v>
      </c>
      <c r="K100" s="269" t="str">
        <f>'HCMR &amp; guests'!K18</f>
        <v>UL pays expenses</v>
      </c>
      <c r="M100" s="4">
        <f>'HCMR &amp; guests'!M18</f>
        <v>0</v>
      </c>
      <c r="N100" s="4">
        <f>'HCMR &amp; guests'!N18</f>
        <v>0</v>
      </c>
      <c r="O100" s="4">
        <f>'HCMR &amp; guests'!O18</f>
        <v>0</v>
      </c>
      <c r="P100" s="4">
        <f>'HCMR &amp; guests'!P18</f>
        <v>0</v>
      </c>
      <c r="Q100" s="4">
        <f>'HCMR &amp; guests'!Q18</f>
        <v>0</v>
      </c>
      <c r="R100" s="4">
        <f>'HCMR &amp; guests'!R18</f>
        <v>0</v>
      </c>
    </row>
    <row r="101" spans="1:18">
      <c r="A101" s="4">
        <v>94</v>
      </c>
      <c r="B101" s="268" t="str">
        <f>'HCMR &amp; guests'!B19</f>
        <v>Haffray</v>
      </c>
      <c r="C101" s="268" t="str">
        <f>'HCMR &amp; guests'!C19</f>
        <v>Pierick</v>
      </c>
      <c r="D101" s="269" t="str">
        <f>'HCMR &amp; guests'!D19</f>
        <v>Guest</v>
      </c>
      <c r="E101" s="268" t="str">
        <f>'HCMR &amp; guests'!E19</f>
        <v>SYSAF</v>
      </c>
      <c r="F101" s="270">
        <f>'HCMR &amp; guests'!F19</f>
        <v>1</v>
      </c>
      <c r="G101" s="271">
        <f>'HCMR &amp; guests'!G19</f>
        <v>0</v>
      </c>
      <c r="H101" s="271">
        <f>'HCMR &amp; guests'!H19</f>
        <v>0</v>
      </c>
      <c r="I101" s="269">
        <f>'HCMR &amp; guests'!I19</f>
        <v>1</v>
      </c>
      <c r="J101" s="269">
        <f>'HCMR &amp; guests'!J19</f>
        <v>0</v>
      </c>
      <c r="K101" s="269" t="str">
        <f>'HCMR &amp; guests'!K19</f>
        <v>UL pays expenses</v>
      </c>
      <c r="M101" s="4">
        <f>'HCMR &amp; guests'!M19</f>
        <v>0</v>
      </c>
      <c r="N101" s="4">
        <f>'HCMR &amp; guests'!N19</f>
        <v>0</v>
      </c>
      <c r="O101" s="4">
        <f>'HCMR &amp; guests'!O19</f>
        <v>0</v>
      </c>
      <c r="P101" s="4">
        <f>'HCMR &amp; guests'!P19</f>
        <v>0</v>
      </c>
      <c r="Q101" s="4">
        <f>'HCMR &amp; guests'!Q19</f>
        <v>0</v>
      </c>
      <c r="R101" s="4">
        <f>'HCMR &amp; guests'!R19</f>
        <v>0</v>
      </c>
    </row>
    <row r="102" spans="1:18">
      <c r="A102" s="4">
        <v>95</v>
      </c>
      <c r="B102" t="str">
        <f>'HCMR &amp; guests'!B20</f>
        <v>Bestin</v>
      </c>
      <c r="C102" t="str">
        <f>'HCMR &amp; guests'!C20</f>
        <v>Anastasia</v>
      </c>
      <c r="D102" s="4" t="str">
        <f>'HCMR &amp; guests'!D20</f>
        <v>Guest</v>
      </c>
      <c r="E102" t="str">
        <f>'HCMR &amp; guests'!E20</f>
        <v>SYSAF</v>
      </c>
      <c r="F102" s="14">
        <f>'HCMR &amp; guests'!F20</f>
        <v>1</v>
      </c>
      <c r="G102" s="13">
        <f>'HCMR &amp; guests'!G20</f>
        <v>0</v>
      </c>
      <c r="H102" s="13">
        <f>'HCMR &amp; guests'!H20</f>
        <v>0</v>
      </c>
      <c r="I102" s="4">
        <f>'HCMR &amp; guests'!I20</f>
        <v>1</v>
      </c>
      <c r="J102" s="4">
        <f>'HCMR &amp; guests'!J20</f>
        <v>0</v>
      </c>
      <c r="K102" s="4">
        <f>'HCMR &amp; guests'!K20</f>
        <v>0</v>
      </c>
      <c r="M102" s="4">
        <f>'HCMR &amp; guests'!M20</f>
        <v>0</v>
      </c>
      <c r="N102" s="4">
        <f>'HCMR &amp; guests'!N20</f>
        <v>0</v>
      </c>
      <c r="O102" s="4">
        <f>'HCMR &amp; guests'!O20</f>
        <v>0</v>
      </c>
      <c r="P102" s="4">
        <f>'HCMR &amp; guests'!P20</f>
        <v>0</v>
      </c>
      <c r="Q102" s="4">
        <f>'HCMR &amp; guests'!Q20</f>
        <v>0</v>
      </c>
      <c r="R102" s="4">
        <f>'HCMR &amp; guests'!R20</f>
        <v>0</v>
      </c>
    </row>
    <row r="103" spans="1:18">
      <c r="A103" s="4">
        <v>96</v>
      </c>
      <c r="B103" s="268" t="str">
        <f>'HCMR &amp; guests'!B21</f>
        <v>Coreia</v>
      </c>
      <c r="C103" s="268" t="str">
        <f>'HCMR &amp; guests'!C21</f>
        <v>Joao</v>
      </c>
      <c r="D103" s="269" t="str">
        <f>'HCMR &amp; guests'!D21</f>
        <v>Guest</v>
      </c>
      <c r="E103" s="268" t="str">
        <f>'HCMR &amp; guests'!E21</f>
        <v>Flying sharks</v>
      </c>
      <c r="F103" s="270">
        <f>'HCMR &amp; guests'!F21</f>
        <v>1</v>
      </c>
      <c r="G103" s="271">
        <f>'HCMR &amp; guests'!G21</f>
        <v>0</v>
      </c>
      <c r="H103" s="271">
        <f>'HCMR &amp; guests'!H21</f>
        <v>0</v>
      </c>
      <c r="I103" s="269">
        <f>'HCMR &amp; guests'!I21</f>
        <v>1</v>
      </c>
      <c r="J103" s="269">
        <f>'HCMR &amp; guests'!J21</f>
        <v>0</v>
      </c>
      <c r="K103" s="269" t="str">
        <f>'HCMR &amp; guests'!K21</f>
        <v>UL pays expenses</v>
      </c>
      <c r="M103" s="4">
        <f>'HCMR &amp; guests'!M21</f>
        <v>0</v>
      </c>
      <c r="N103" s="4">
        <f>'HCMR &amp; guests'!N21</f>
        <v>0</v>
      </c>
      <c r="O103" s="4">
        <f>'HCMR &amp; guests'!O21</f>
        <v>0</v>
      </c>
      <c r="P103" s="4">
        <f>'HCMR &amp; guests'!P21</f>
        <v>0</v>
      </c>
      <c r="Q103" s="4">
        <f>'HCMR &amp; guests'!Q21</f>
        <v>0</v>
      </c>
      <c r="R103" s="4">
        <f>'HCMR &amp; guests'!R21</f>
        <v>0</v>
      </c>
    </row>
    <row r="104" spans="1:18">
      <c r="A104" s="4">
        <v>97</v>
      </c>
      <c r="B104" t="str">
        <f>'HCMR &amp; guests'!B22</f>
        <v>Mauricio</v>
      </c>
      <c r="C104" t="str">
        <f>'HCMR &amp; guests'!C22</f>
        <v>Francisco</v>
      </c>
      <c r="D104" s="4" t="str">
        <f>'HCMR &amp; guests'!D22</f>
        <v>Guest</v>
      </c>
      <c r="E104" t="str">
        <f>'HCMR &amp; guests'!E22</f>
        <v>Flying sharks</v>
      </c>
      <c r="F104" s="14">
        <f>'HCMR &amp; guests'!F22</f>
        <v>1</v>
      </c>
      <c r="G104" s="13">
        <f>'HCMR &amp; guests'!G22</f>
        <v>0</v>
      </c>
      <c r="H104" s="13">
        <f>'HCMR &amp; guests'!H22</f>
        <v>0</v>
      </c>
      <c r="I104" s="4">
        <f>'HCMR &amp; guests'!I22</f>
        <v>1</v>
      </c>
      <c r="J104" s="4">
        <f>'HCMR &amp; guests'!J22</f>
        <v>0</v>
      </c>
      <c r="K104" s="4">
        <f>'HCMR &amp; guests'!K22</f>
        <v>0</v>
      </c>
      <c r="M104" s="4">
        <f>'HCMR &amp; guests'!M22</f>
        <v>0</v>
      </c>
      <c r="N104" s="4">
        <f>'HCMR &amp; guests'!N22</f>
        <v>0</v>
      </c>
      <c r="O104" s="4">
        <f>'HCMR &amp; guests'!O22</f>
        <v>0</v>
      </c>
      <c r="P104" s="4">
        <f>'HCMR &amp; guests'!P22</f>
        <v>0</v>
      </c>
      <c r="Q104" s="4">
        <f>'HCMR &amp; guests'!Q22</f>
        <v>0</v>
      </c>
      <c r="R104" s="4">
        <f>'HCMR &amp; guests'!R22</f>
        <v>0</v>
      </c>
    </row>
    <row r="105" spans="1:18">
      <c r="A105" s="4">
        <v>98</v>
      </c>
      <c r="B105" s="268" t="str">
        <f>'HCMR &amp; guests'!B23</f>
        <v>Lane</v>
      </c>
      <c r="C105" s="268" t="str">
        <f>'HCMR &amp; guests'!C23</f>
        <v>Alistair</v>
      </c>
      <c r="D105" s="269" t="str">
        <f>'HCMR &amp; guests'!D23</f>
        <v>Guest</v>
      </c>
      <c r="E105" s="268" t="str">
        <f>'HCMR &amp; guests'!E23</f>
        <v>EAS</v>
      </c>
      <c r="F105" s="270">
        <f>'HCMR &amp; guests'!F23</f>
        <v>1</v>
      </c>
      <c r="G105" s="271">
        <f>'HCMR &amp; guests'!G23</f>
        <v>0</v>
      </c>
      <c r="H105" s="271">
        <f>'HCMR &amp; guests'!H23</f>
        <v>0</v>
      </c>
      <c r="I105" s="269">
        <f>'HCMR &amp; guests'!I23</f>
        <v>1</v>
      </c>
      <c r="J105" s="269" t="str">
        <f>'HCMR &amp; guests'!J23</f>
        <v>Les Prelats</v>
      </c>
      <c r="K105" s="269" t="str">
        <f>'HCMR &amp; guests'!K23</f>
        <v>UL pays expenses</v>
      </c>
      <c r="M105" s="4">
        <f>'HCMR &amp; guests'!M23</f>
        <v>0</v>
      </c>
      <c r="N105" s="4">
        <f>'HCMR &amp; guests'!N23</f>
        <v>0</v>
      </c>
      <c r="O105" s="4">
        <f>'HCMR &amp; guests'!O23</f>
        <v>0</v>
      </c>
      <c r="P105" s="4">
        <f>'HCMR &amp; guests'!P23</f>
        <v>0</v>
      </c>
      <c r="Q105" s="4">
        <f>'HCMR &amp; guests'!Q23</f>
        <v>0</v>
      </c>
      <c r="R105" s="4">
        <f>'HCMR &amp; guests'!R23</f>
        <v>0</v>
      </c>
    </row>
    <row r="106" spans="1:18">
      <c r="A106" s="4">
        <v>99</v>
      </c>
      <c r="B106" s="268" t="str">
        <f>'HCMR &amp; guests'!B24</f>
        <v>Villa</v>
      </c>
      <c r="C106" s="268" t="str">
        <f>'HCMR &amp; guests'!C24</f>
        <v>Javier</v>
      </c>
      <c r="D106" s="269" t="str">
        <f>'HCMR &amp; guests'!D24</f>
        <v>Guest</v>
      </c>
      <c r="E106" s="268" t="str">
        <f>'HCMR &amp; guests'!E24</f>
        <v>Andromeda</v>
      </c>
      <c r="F106" s="270">
        <f>'HCMR &amp; guests'!F24</f>
        <v>1</v>
      </c>
      <c r="G106" s="271">
        <f>'HCMR &amp; guests'!G24</f>
        <v>0</v>
      </c>
      <c r="H106" s="271">
        <f>'HCMR &amp; guests'!H24</f>
        <v>0</v>
      </c>
      <c r="I106" s="269">
        <f>'HCMR &amp; guests'!I24</f>
        <v>1</v>
      </c>
      <c r="J106" s="269">
        <f>'HCMR &amp; guests'!J24</f>
        <v>0</v>
      </c>
      <c r="K106" s="269">
        <f>'HCMR &amp; guests'!K24</f>
        <v>0</v>
      </c>
      <c r="M106" s="4">
        <f>'HCMR &amp; guests'!M24</f>
        <v>0</v>
      </c>
      <c r="N106" s="4">
        <f>'HCMR &amp; guests'!N24</f>
        <v>0</v>
      </c>
      <c r="O106" s="4">
        <f>'HCMR &amp; guests'!O24</f>
        <v>0</v>
      </c>
      <c r="P106" s="4">
        <f>'HCMR &amp; guests'!P24</f>
        <v>0</v>
      </c>
      <c r="Q106" s="4">
        <f>'HCMR &amp; guests'!Q24</f>
        <v>0</v>
      </c>
      <c r="R106" s="4">
        <f>'HCMR &amp; guests'!R24</f>
        <v>0</v>
      </c>
    </row>
    <row r="107" spans="1:18">
      <c r="A107" s="4">
        <v>100</v>
      </c>
      <c r="B107" t="str">
        <f>'HCMR &amp; guests'!B25</f>
        <v>Tsakoniti</v>
      </c>
      <c r="C107" t="str">
        <f>'HCMR &amp; guests'!C25</f>
        <v>Popi</v>
      </c>
      <c r="D107" s="4" t="str">
        <f>'HCMR &amp; guests'!D25</f>
        <v>Guest</v>
      </c>
      <c r="E107" t="str">
        <f>'HCMR &amp; guests'!E25</f>
        <v>Galaxidi</v>
      </c>
      <c r="F107" s="14">
        <f>'HCMR &amp; guests'!F25</f>
        <v>1</v>
      </c>
      <c r="G107" s="13">
        <f>'HCMR &amp; guests'!G25</f>
        <v>0</v>
      </c>
      <c r="H107" s="13">
        <f>'HCMR &amp; guests'!H25</f>
        <v>0</v>
      </c>
      <c r="I107" s="4">
        <f>'HCMR &amp; guests'!I25</f>
        <v>1</v>
      </c>
      <c r="J107" s="4">
        <f>'HCMR &amp; guests'!J25</f>
        <v>0</v>
      </c>
      <c r="K107" s="4">
        <f>'HCMR &amp; guests'!K25</f>
        <v>0</v>
      </c>
      <c r="M107" s="4">
        <f>'HCMR &amp; guests'!M25</f>
        <v>0</v>
      </c>
      <c r="N107" s="4">
        <f>'HCMR &amp; guests'!N25</f>
        <v>0</v>
      </c>
      <c r="O107" s="4">
        <f>'HCMR &amp; guests'!O25</f>
        <v>0</v>
      </c>
      <c r="P107" s="4">
        <f>'HCMR &amp; guests'!P25</f>
        <v>0</v>
      </c>
      <c r="Q107" s="4">
        <f>'HCMR &amp; guests'!Q25</f>
        <v>0</v>
      </c>
      <c r="R107" s="4">
        <f>'HCMR &amp; guests'!R25</f>
        <v>0</v>
      </c>
    </row>
    <row r="108" spans="1:18">
      <c r="A108" s="4">
        <v>101</v>
      </c>
      <c r="B108" t="str">
        <f>'HCMR &amp; guests'!B26</f>
        <v>Aran</v>
      </c>
      <c r="C108" t="str">
        <f>'HCMR &amp; guests'!C26</f>
        <v>Javier</v>
      </c>
      <c r="D108" s="4" t="str">
        <f>'HCMR &amp; guests'!D26</f>
        <v>Guest</v>
      </c>
      <c r="E108" t="str">
        <f>'HCMR &amp; guests'!E26</f>
        <v>Isidro de la Cal</v>
      </c>
      <c r="F108" s="14">
        <f>'HCMR &amp; guests'!F26</f>
        <v>1</v>
      </c>
      <c r="G108" s="13">
        <f>'HCMR &amp; guests'!G26</f>
        <v>0</v>
      </c>
      <c r="H108" s="13">
        <f>'HCMR &amp; guests'!H26</f>
        <v>0</v>
      </c>
      <c r="I108" s="4">
        <f>'HCMR &amp; guests'!I26</f>
        <v>1</v>
      </c>
      <c r="J108" s="4">
        <f>'HCMR &amp; guests'!J26</f>
        <v>0</v>
      </c>
      <c r="K108" s="4">
        <f>'HCMR &amp; guests'!K26</f>
        <v>0</v>
      </c>
      <c r="M108" s="4">
        <f>'HCMR &amp; guests'!M26</f>
        <v>1</v>
      </c>
      <c r="N108" s="4">
        <f>'HCMR &amp; guests'!N26</f>
        <v>0</v>
      </c>
      <c r="O108" s="4">
        <f>'HCMR &amp; guests'!O26</f>
        <v>0</v>
      </c>
      <c r="P108" s="4">
        <f>'HCMR &amp; guests'!P26</f>
        <v>0</v>
      </c>
      <c r="Q108" s="4">
        <f>'HCMR &amp; guests'!Q26</f>
        <v>0</v>
      </c>
      <c r="R108" s="4">
        <f>'HCMR &amp; guests'!R26</f>
        <v>0</v>
      </c>
    </row>
    <row r="109" spans="1:18">
      <c r="A109" s="4">
        <v>102</v>
      </c>
      <c r="B109" s="255" t="str">
        <f>'HCMR &amp; guests'!B27</f>
        <v>Iglesias</v>
      </c>
      <c r="C109" s="255" t="str">
        <f>'HCMR &amp; guests'!C27</f>
        <v>Marta</v>
      </c>
      <c r="D109" s="256" t="str">
        <f>'HCMR &amp; guests'!D27</f>
        <v>Guest</v>
      </c>
      <c r="E109" s="255" t="str">
        <f>'HCMR &amp; guests'!E27</f>
        <v>EU RTD</v>
      </c>
      <c r="F109" s="257">
        <f>'HCMR &amp; guests'!F27</f>
        <v>0</v>
      </c>
      <c r="G109" s="258">
        <f>'HCMR &amp; guests'!G27</f>
        <v>0</v>
      </c>
      <c r="H109" s="258">
        <f>'HCMR &amp; guests'!H27</f>
        <v>0</v>
      </c>
      <c r="I109" s="256">
        <f>'HCMR &amp; guests'!I27</f>
        <v>0</v>
      </c>
      <c r="J109" s="256">
        <f>'HCMR &amp; guests'!J27</f>
        <v>0</v>
      </c>
      <c r="K109" s="256" t="str">
        <f>'HCMR &amp; guests'!K27</f>
        <v>Have not confirmed yet</v>
      </c>
      <c r="L109" s="255"/>
      <c r="M109" s="256">
        <f>'HCMR &amp; guests'!M27</f>
        <v>0</v>
      </c>
      <c r="N109" s="256">
        <f>'HCMR &amp; guests'!N27</f>
        <v>0</v>
      </c>
      <c r="O109" s="256">
        <f>'HCMR &amp; guests'!O27</f>
        <v>0</v>
      </c>
      <c r="P109" s="256">
        <f>'HCMR &amp; guests'!P27</f>
        <v>0</v>
      </c>
      <c r="Q109" s="256">
        <f>'HCMR &amp; guests'!Q27</f>
        <v>0</v>
      </c>
      <c r="R109" s="256">
        <f>'HCMR &amp; guests'!R27</f>
        <v>0</v>
      </c>
    </row>
    <row r="110" spans="1:18">
      <c r="A110" s="4">
        <v>103</v>
      </c>
      <c r="B110" s="255">
        <f>'HCMR &amp; guests'!B28</f>
        <v>0</v>
      </c>
      <c r="C110" s="255">
        <f>'HCMR &amp; guests'!C28</f>
        <v>0</v>
      </c>
      <c r="D110" s="256">
        <f>'HCMR &amp; guests'!D28</f>
        <v>0</v>
      </c>
      <c r="E110" s="255">
        <f>'HCMR &amp; guests'!E28</f>
        <v>0</v>
      </c>
      <c r="F110" s="257">
        <f>'HCMR &amp; guests'!F28</f>
        <v>0</v>
      </c>
      <c r="G110" s="258">
        <f>'HCMR &amp; guests'!G28</f>
        <v>0</v>
      </c>
      <c r="H110" s="258">
        <f>'HCMR &amp; guests'!H28</f>
        <v>0</v>
      </c>
      <c r="I110" s="256">
        <f>'HCMR &amp; guests'!I28</f>
        <v>0</v>
      </c>
      <c r="J110" s="256">
        <f>'HCMR &amp; guests'!J28</f>
        <v>0</v>
      </c>
      <c r="K110" s="256">
        <f>'HCMR &amp; guests'!K28</f>
        <v>0</v>
      </c>
      <c r="L110" s="255"/>
      <c r="M110" s="256">
        <f>'HCMR &amp; guests'!M28</f>
        <v>0</v>
      </c>
      <c r="N110" s="256">
        <f>'HCMR &amp; guests'!N28</f>
        <v>0</v>
      </c>
      <c r="O110" s="256">
        <f>'HCMR &amp; guests'!O28</f>
        <v>0</v>
      </c>
      <c r="P110" s="256">
        <f>'HCMR &amp; guests'!P28</f>
        <v>0</v>
      </c>
      <c r="Q110" s="256">
        <f>'HCMR &amp; guests'!Q28</f>
        <v>0</v>
      </c>
      <c r="R110" s="256">
        <f>'HCMR &amp; guests'!R28</f>
        <v>0</v>
      </c>
    </row>
    <row r="111" spans="1:18" s="279" customFormat="1">
      <c r="A111" s="280">
        <v>104</v>
      </c>
      <c r="B111" s="255">
        <f>'HCMR &amp; guests'!B29</f>
        <v>0</v>
      </c>
      <c r="C111" s="255">
        <f>'HCMR &amp; guests'!C29</f>
        <v>0</v>
      </c>
      <c r="D111" s="256">
        <f>'HCMR &amp; guests'!D29</f>
        <v>0</v>
      </c>
      <c r="E111" s="255">
        <f>'HCMR &amp; guests'!E29</f>
        <v>0</v>
      </c>
      <c r="F111" s="257">
        <f>'HCMR &amp; guests'!F29</f>
        <v>0</v>
      </c>
      <c r="G111" s="258">
        <f>'HCMR &amp; guests'!G29</f>
        <v>0</v>
      </c>
      <c r="H111" s="258">
        <f>'HCMR &amp; guests'!H29</f>
        <v>0</v>
      </c>
      <c r="I111" s="256">
        <f>'HCMR &amp; guests'!I29</f>
        <v>0</v>
      </c>
      <c r="J111" s="256">
        <f>'HCMR &amp; guests'!J29</f>
        <v>0</v>
      </c>
      <c r="K111" s="256">
        <f>'HCMR &amp; guests'!K29</f>
        <v>0</v>
      </c>
      <c r="L111" s="255"/>
      <c r="M111" s="256">
        <f>'HCMR &amp; guests'!M29</f>
        <v>0</v>
      </c>
      <c r="N111" s="256">
        <f>'HCMR &amp; guests'!N29</f>
        <v>0</v>
      </c>
      <c r="O111" s="256">
        <f>'HCMR &amp; guests'!O29</f>
        <v>0</v>
      </c>
      <c r="P111" s="256">
        <f>'HCMR &amp; guests'!P29</f>
        <v>0</v>
      </c>
      <c r="Q111" s="256">
        <f>'HCMR &amp; guests'!Q29</f>
        <v>0</v>
      </c>
      <c r="R111" s="256">
        <f>'HCMR &amp; guests'!R29</f>
        <v>0</v>
      </c>
    </row>
    <row r="112" spans="1:18">
      <c r="D112" s="17"/>
    </row>
    <row r="113" spans="1:18">
      <c r="D113" s="17"/>
    </row>
    <row r="114" spans="1:18">
      <c r="D114" s="17"/>
    </row>
    <row r="115" spans="1:18">
      <c r="D115" s="17"/>
    </row>
    <row r="116" spans="1:18">
      <c r="D116" s="17"/>
    </row>
    <row r="117" spans="1:18">
      <c r="D117" s="17"/>
    </row>
    <row r="118" spans="1:18" s="22" customFormat="1">
      <c r="A118" s="21"/>
      <c r="D118" s="64"/>
      <c r="I118" s="21"/>
      <c r="J118" s="21"/>
      <c r="K118" s="21"/>
      <c r="M118" s="21"/>
      <c r="N118" s="21"/>
      <c r="O118" s="21"/>
      <c r="P118" s="21"/>
      <c r="Q118" s="21"/>
      <c r="R118" s="21"/>
    </row>
    <row r="119" spans="1:18">
      <c r="D119" s="17"/>
    </row>
    <row r="120" spans="1:18">
      <c r="D120" s="17"/>
    </row>
  </sheetData>
  <sheetProtection sheet="1" objects="1" scenarios="1"/>
  <mergeCells count="2">
    <mergeCell ref="M4:R4"/>
    <mergeCell ref="M2:R2"/>
  </mergeCells>
  <phoneticPr fontId="4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8"/>
  <sheetViews>
    <sheetView tabSelected="1" topLeftCell="A18" workbookViewId="0">
      <selection activeCell="E27" sqref="E27"/>
    </sheetView>
  </sheetViews>
  <sheetFormatPr baseColWidth="10" defaultColWidth="11" defaultRowHeight="15" x14ac:dyDescent="0"/>
  <cols>
    <col min="1" max="1" width="5.33203125" customWidth="1"/>
    <col min="2" max="2" width="12.33203125" bestFit="1" customWidth="1"/>
    <col min="3" max="3" width="11.1640625" bestFit="1" customWidth="1"/>
    <col min="4" max="4" width="11" style="21"/>
    <col min="5" max="5" width="30.1640625" style="22" customWidth="1"/>
    <col min="6" max="6" width="29.83203125" style="22" customWidth="1"/>
    <col min="7" max="7" width="25.83203125" style="22" customWidth="1"/>
    <col min="8" max="8" width="14.83203125" style="22" customWidth="1"/>
    <col min="9" max="9" width="19" style="100" customWidth="1"/>
    <col min="10" max="10" width="16.5" style="100" customWidth="1"/>
    <col min="11" max="13" width="11" style="100"/>
  </cols>
  <sheetData>
    <row r="1" spans="2:13">
      <c r="C1" s="6" t="s">
        <v>76</v>
      </c>
    </row>
    <row r="2" spans="2:13">
      <c r="C2" s="6" t="s">
        <v>77</v>
      </c>
    </row>
    <row r="3" spans="2:13">
      <c r="C3" s="6" t="s">
        <v>111</v>
      </c>
      <c r="E3" s="35" t="s">
        <v>126</v>
      </c>
      <c r="F3" s="35" t="s">
        <v>127</v>
      </c>
      <c r="G3" s="35" t="s">
        <v>347</v>
      </c>
    </row>
    <row r="4" spans="2:13" ht="16" thickBot="1"/>
    <row r="5" spans="2:13">
      <c r="B5" s="348" t="s">
        <v>98</v>
      </c>
      <c r="C5" s="349"/>
      <c r="D5" s="46" t="s">
        <v>147</v>
      </c>
      <c r="E5" s="349" t="s">
        <v>379</v>
      </c>
      <c r="F5" s="349"/>
      <c r="G5" s="352"/>
    </row>
    <row r="6" spans="2:13" s="7" customFormat="1" ht="16" thickBot="1">
      <c r="B6" s="47" t="s">
        <v>93</v>
      </c>
      <c r="C6" s="48" t="s">
        <v>94</v>
      </c>
      <c r="D6" s="143"/>
      <c r="E6" s="143" t="s">
        <v>95</v>
      </c>
      <c r="F6" s="143" t="s">
        <v>117</v>
      </c>
      <c r="G6" s="144" t="s">
        <v>97</v>
      </c>
      <c r="H6" s="23"/>
      <c r="I6" s="207"/>
      <c r="J6" s="207"/>
      <c r="K6" s="207"/>
      <c r="L6" s="207"/>
      <c r="M6" s="207"/>
    </row>
    <row r="7" spans="2:13" s="7" customFormat="1" ht="34" customHeight="1">
      <c r="B7" s="147">
        <v>8</v>
      </c>
      <c r="C7" s="148">
        <v>9</v>
      </c>
      <c r="D7" s="149"/>
      <c r="E7" s="150" t="s">
        <v>374</v>
      </c>
      <c r="F7" s="149" t="s">
        <v>375</v>
      </c>
      <c r="G7" s="151" t="s">
        <v>376</v>
      </c>
      <c r="H7" s="23"/>
      <c r="I7" s="207"/>
      <c r="J7" s="207"/>
      <c r="K7" s="207"/>
      <c r="L7" s="207"/>
      <c r="M7" s="207"/>
    </row>
    <row r="8" spans="2:13" ht="30">
      <c r="B8" s="152">
        <f>C7</f>
        <v>9</v>
      </c>
      <c r="C8" s="153">
        <v>9.3000000000000007</v>
      </c>
      <c r="D8" s="215"/>
      <c r="E8" s="155" t="s">
        <v>108</v>
      </c>
      <c r="F8" s="215" t="s">
        <v>151</v>
      </c>
      <c r="G8" s="156" t="s">
        <v>377</v>
      </c>
      <c r="H8" s="25"/>
      <c r="I8" s="146"/>
      <c r="J8" s="146"/>
    </row>
    <row r="9" spans="2:13" ht="36">
      <c r="B9" s="152">
        <f>C8</f>
        <v>9.3000000000000007</v>
      </c>
      <c r="C9" s="153">
        <v>10</v>
      </c>
      <c r="D9" s="215"/>
      <c r="E9" s="157" t="s">
        <v>309</v>
      </c>
      <c r="F9" s="158" t="s">
        <v>120</v>
      </c>
      <c r="G9" s="156"/>
      <c r="H9" s="25"/>
      <c r="I9" s="146"/>
      <c r="J9" s="146"/>
    </row>
    <row r="10" spans="2:13" ht="49" customHeight="1">
      <c r="B10" s="159">
        <f>C9</f>
        <v>10</v>
      </c>
      <c r="C10" s="160">
        <v>10.15</v>
      </c>
      <c r="D10" s="215"/>
      <c r="E10" s="161" t="s">
        <v>378</v>
      </c>
      <c r="F10" s="215" t="s">
        <v>304</v>
      </c>
      <c r="G10" s="156" t="s">
        <v>115</v>
      </c>
      <c r="H10" s="25"/>
      <c r="I10" s="146"/>
      <c r="J10" s="146"/>
    </row>
    <row r="11" spans="2:13" ht="66" customHeight="1">
      <c r="B11" s="159">
        <f>C10</f>
        <v>10.15</v>
      </c>
      <c r="C11" s="160">
        <v>10.3</v>
      </c>
      <c r="D11" s="215"/>
      <c r="E11" s="161" t="s">
        <v>305</v>
      </c>
      <c r="F11" s="218" t="s">
        <v>306</v>
      </c>
      <c r="G11" s="156" t="s">
        <v>115</v>
      </c>
      <c r="H11" s="24"/>
      <c r="I11" s="146"/>
      <c r="J11" s="208"/>
    </row>
    <row r="12" spans="2:13" ht="35" customHeight="1">
      <c r="B12" s="152">
        <f t="shared" ref="B12:B18" si="0">C11</f>
        <v>10.3</v>
      </c>
      <c r="C12" s="153">
        <v>11</v>
      </c>
      <c r="D12" s="215"/>
      <c r="E12" s="157" t="s">
        <v>308</v>
      </c>
      <c r="F12" s="158" t="s">
        <v>307</v>
      </c>
      <c r="G12" s="156"/>
      <c r="H12" s="24"/>
      <c r="I12" s="146"/>
      <c r="J12" s="146"/>
    </row>
    <row r="13" spans="2:13">
      <c r="B13" s="162">
        <f t="shared" si="0"/>
        <v>11</v>
      </c>
      <c r="C13" s="163">
        <v>11.3</v>
      </c>
      <c r="D13" s="217" t="s">
        <v>103</v>
      </c>
      <c r="E13" s="165"/>
      <c r="F13" s="217"/>
      <c r="G13" s="166"/>
      <c r="H13" s="24"/>
      <c r="I13" s="146"/>
      <c r="J13" s="146"/>
    </row>
    <row r="14" spans="2:13" ht="36">
      <c r="B14" s="152">
        <f>C13</f>
        <v>11.3</v>
      </c>
      <c r="C14" s="153">
        <v>12</v>
      </c>
      <c r="D14" s="215"/>
      <c r="E14" s="157" t="s">
        <v>315</v>
      </c>
      <c r="F14" s="158" t="s">
        <v>122</v>
      </c>
      <c r="G14" s="167"/>
      <c r="H14" s="24"/>
      <c r="I14" s="146"/>
      <c r="J14" s="146"/>
    </row>
    <row r="15" spans="2:13" ht="45">
      <c r="B15" s="159">
        <f t="shared" si="0"/>
        <v>12</v>
      </c>
      <c r="C15" s="160">
        <v>12.15</v>
      </c>
      <c r="D15" s="215"/>
      <c r="E15" s="161" t="s">
        <v>311</v>
      </c>
      <c r="F15" s="215" t="s">
        <v>310</v>
      </c>
      <c r="G15" s="156" t="s">
        <v>116</v>
      </c>
      <c r="H15" s="24"/>
      <c r="I15" s="146"/>
      <c r="J15" s="146"/>
    </row>
    <row r="16" spans="2:13" ht="30">
      <c r="B16" s="159">
        <f>C15</f>
        <v>12.15</v>
      </c>
      <c r="C16" s="160">
        <v>12.3</v>
      </c>
      <c r="D16" s="215"/>
      <c r="E16" s="168" t="s">
        <v>141</v>
      </c>
      <c r="F16" s="169" t="s">
        <v>142</v>
      </c>
      <c r="G16" s="156" t="s">
        <v>116</v>
      </c>
      <c r="H16" s="24"/>
      <c r="I16" s="146"/>
      <c r="J16" s="146"/>
    </row>
    <row r="17" spans="2:12" ht="36">
      <c r="B17" s="152">
        <f>C16</f>
        <v>12.3</v>
      </c>
      <c r="C17" s="153">
        <v>13</v>
      </c>
      <c r="D17" s="215"/>
      <c r="E17" s="157" t="s">
        <v>316</v>
      </c>
      <c r="F17" s="158" t="s">
        <v>123</v>
      </c>
      <c r="G17" s="156"/>
      <c r="H17" s="24"/>
      <c r="I17" s="146"/>
      <c r="J17" s="146"/>
    </row>
    <row r="18" spans="2:12">
      <c r="B18" s="340">
        <f t="shared" si="0"/>
        <v>13</v>
      </c>
      <c r="C18" s="342">
        <v>14</v>
      </c>
      <c r="D18" s="344" t="s">
        <v>102</v>
      </c>
      <c r="E18" s="350" t="s">
        <v>392</v>
      </c>
      <c r="F18" s="351"/>
      <c r="G18" s="346"/>
      <c r="H18" s="25"/>
      <c r="I18" s="146"/>
      <c r="J18" s="146"/>
    </row>
    <row r="19" spans="2:12">
      <c r="B19" s="341"/>
      <c r="C19" s="343"/>
      <c r="D19" s="345"/>
      <c r="E19" s="350"/>
      <c r="F19" s="351"/>
      <c r="G19" s="347"/>
      <c r="H19" s="25"/>
      <c r="I19" s="146"/>
      <c r="J19" s="146"/>
    </row>
    <row r="20" spans="2:12" ht="30">
      <c r="B20" s="171">
        <f>C18</f>
        <v>14</v>
      </c>
      <c r="C20" s="172">
        <v>14.15</v>
      </c>
      <c r="D20" s="215"/>
      <c r="E20" s="161" t="s">
        <v>313</v>
      </c>
      <c r="F20" s="218" t="s">
        <v>312</v>
      </c>
      <c r="G20" s="156" t="s">
        <v>128</v>
      </c>
      <c r="H20" s="24"/>
      <c r="I20" s="146"/>
      <c r="J20" s="146"/>
    </row>
    <row r="21" spans="2:12" ht="60">
      <c r="B21" s="171">
        <f>C20</f>
        <v>14.15</v>
      </c>
      <c r="C21" s="172">
        <v>14.3</v>
      </c>
      <c r="D21" s="173"/>
      <c r="E21" s="161" t="s">
        <v>373</v>
      </c>
      <c r="F21" s="174" t="s">
        <v>314</v>
      </c>
      <c r="G21" s="156" t="s">
        <v>128</v>
      </c>
      <c r="H21" s="24"/>
      <c r="I21" s="146"/>
      <c r="J21" s="146"/>
    </row>
    <row r="22" spans="2:12" ht="36">
      <c r="B22" s="175">
        <f>C21</f>
        <v>14.3</v>
      </c>
      <c r="C22" s="176">
        <v>15</v>
      </c>
      <c r="D22" s="215"/>
      <c r="E22" s="157" t="s">
        <v>317</v>
      </c>
      <c r="F22" s="158" t="s">
        <v>124</v>
      </c>
      <c r="G22" s="156"/>
      <c r="H22" s="24"/>
      <c r="I22" s="146"/>
      <c r="J22" s="146"/>
    </row>
    <row r="23" spans="2:12" ht="30">
      <c r="B23" s="171">
        <f t="shared" ref="B23:B29" si="1">C22</f>
        <v>15</v>
      </c>
      <c r="C23" s="172">
        <v>15.15</v>
      </c>
      <c r="D23" s="215"/>
      <c r="E23" s="177" t="s">
        <v>139</v>
      </c>
      <c r="F23" s="218" t="s">
        <v>191</v>
      </c>
      <c r="G23" s="156" t="s">
        <v>129</v>
      </c>
      <c r="H23" s="24"/>
      <c r="I23" s="146"/>
      <c r="J23" s="146"/>
    </row>
    <row r="24" spans="2:12" ht="36">
      <c r="B24" s="175">
        <f t="shared" si="1"/>
        <v>15.15</v>
      </c>
      <c r="C24" s="176">
        <v>15.45</v>
      </c>
      <c r="D24" s="173"/>
      <c r="E24" s="157" t="s">
        <v>318</v>
      </c>
      <c r="F24" s="158" t="s">
        <v>125</v>
      </c>
      <c r="G24" s="156"/>
      <c r="H24" s="24"/>
      <c r="I24" s="146"/>
      <c r="J24" s="146"/>
    </row>
    <row r="25" spans="2:12" ht="45">
      <c r="B25" s="175">
        <f>C24</f>
        <v>15.45</v>
      </c>
      <c r="C25" s="172">
        <v>16</v>
      </c>
      <c r="D25" s="173"/>
      <c r="E25" s="161" t="s">
        <v>197</v>
      </c>
      <c r="F25" s="218" t="s">
        <v>320</v>
      </c>
      <c r="G25" s="156" t="s">
        <v>132</v>
      </c>
      <c r="H25" s="24"/>
      <c r="I25" s="45"/>
      <c r="J25" s="205"/>
      <c r="K25" s="205"/>
      <c r="L25" s="205"/>
    </row>
    <row r="26" spans="2:12">
      <c r="B26" s="178">
        <f>C25</f>
        <v>16</v>
      </c>
      <c r="C26" s="179">
        <v>16.3</v>
      </c>
      <c r="D26" s="217" t="s">
        <v>103</v>
      </c>
      <c r="E26" s="165"/>
      <c r="F26" s="217"/>
      <c r="G26" s="166"/>
      <c r="H26" s="24"/>
      <c r="I26" s="146"/>
      <c r="J26" s="146"/>
    </row>
    <row r="27" spans="2:12" ht="30">
      <c r="B27" s="175">
        <f>C26</f>
        <v>16.3</v>
      </c>
      <c r="C27" s="176">
        <v>16.45</v>
      </c>
      <c r="D27" s="215"/>
      <c r="E27" s="168" t="s">
        <v>137</v>
      </c>
      <c r="F27" s="169" t="s">
        <v>319</v>
      </c>
      <c r="G27" s="156" t="s">
        <v>132</v>
      </c>
      <c r="H27" s="24"/>
      <c r="I27" s="146"/>
      <c r="J27" s="146"/>
    </row>
    <row r="28" spans="2:12" ht="45">
      <c r="B28" s="175">
        <f t="shared" si="1"/>
        <v>16.45</v>
      </c>
      <c r="C28" s="176">
        <v>17</v>
      </c>
      <c r="D28" s="215"/>
      <c r="E28" s="221" t="s">
        <v>158</v>
      </c>
      <c r="F28" s="219" t="s">
        <v>131</v>
      </c>
      <c r="G28" s="220" t="s">
        <v>130</v>
      </c>
      <c r="H28" s="24"/>
      <c r="I28" s="120"/>
      <c r="J28" s="204"/>
      <c r="K28" s="204"/>
    </row>
    <row r="29" spans="2:12" ht="30">
      <c r="B29" s="175">
        <f t="shared" si="1"/>
        <v>17</v>
      </c>
      <c r="C29" s="176">
        <v>17.149999999999999</v>
      </c>
      <c r="D29" s="215"/>
      <c r="E29" s="221" t="s">
        <v>255</v>
      </c>
      <c r="F29" s="219" t="s">
        <v>321</v>
      </c>
      <c r="G29" s="220" t="s">
        <v>130</v>
      </c>
      <c r="H29" s="24"/>
      <c r="I29" s="146"/>
      <c r="J29" s="146"/>
    </row>
    <row r="30" spans="2:12" ht="30">
      <c r="B30" s="175">
        <f>C29</f>
        <v>17.149999999999999</v>
      </c>
      <c r="C30" s="176">
        <v>17.3</v>
      </c>
      <c r="D30" s="215"/>
      <c r="E30" s="221" t="s">
        <v>262</v>
      </c>
      <c r="F30" s="219" t="s">
        <v>261</v>
      </c>
      <c r="G30" s="220" t="s">
        <v>130</v>
      </c>
      <c r="H30" s="24"/>
      <c r="I30" s="146"/>
      <c r="J30" s="146"/>
    </row>
    <row r="31" spans="2:12" ht="30">
      <c r="B31" s="175">
        <f>C30</f>
        <v>17.3</v>
      </c>
      <c r="C31" s="176">
        <v>17.45</v>
      </c>
      <c r="D31" s="215"/>
      <c r="E31" s="313" t="s">
        <v>371</v>
      </c>
      <c r="F31" s="314" t="s">
        <v>372</v>
      </c>
      <c r="G31" s="315" t="s">
        <v>263</v>
      </c>
      <c r="H31" s="24"/>
      <c r="I31" s="146"/>
      <c r="J31" s="146"/>
    </row>
    <row r="32" spans="2:12">
      <c r="B32" s="175">
        <f>C31</f>
        <v>17.45</v>
      </c>
      <c r="C32" s="176">
        <v>18</v>
      </c>
      <c r="D32" s="215"/>
      <c r="E32" s="120" t="s">
        <v>96</v>
      </c>
      <c r="F32" s="213" t="s">
        <v>121</v>
      </c>
      <c r="G32" s="214" t="s">
        <v>99</v>
      </c>
      <c r="H32" s="146"/>
      <c r="I32" s="146"/>
      <c r="J32" s="146"/>
    </row>
    <row r="33" spans="1:13">
      <c r="B33" s="152">
        <v>18</v>
      </c>
      <c r="C33" s="153">
        <v>19</v>
      </c>
      <c r="D33" s="215"/>
      <c r="E33" s="155" t="s">
        <v>393</v>
      </c>
      <c r="F33" s="156" t="s">
        <v>394</v>
      </c>
      <c r="G33" s="156"/>
      <c r="H33" s="24"/>
      <c r="I33" s="146"/>
      <c r="J33" s="146"/>
    </row>
    <row r="34" spans="1:13" ht="40" customHeight="1" thickBot="1">
      <c r="B34" s="190">
        <v>20</v>
      </c>
      <c r="C34" s="191"/>
      <c r="D34" s="216"/>
      <c r="E34" s="328" t="s">
        <v>391</v>
      </c>
      <c r="F34" s="328"/>
      <c r="G34" s="195"/>
      <c r="H34" s="24"/>
      <c r="I34" s="146"/>
      <c r="J34" s="146"/>
    </row>
    <row r="35" spans="1:13" s="22" customFormat="1" ht="40" customHeight="1">
      <c r="B35" s="99"/>
      <c r="C35" s="99"/>
      <c r="D35" s="142"/>
      <c r="E35" s="203"/>
      <c r="F35" s="203"/>
      <c r="G35" s="142"/>
      <c r="H35" s="24"/>
      <c r="I35" s="145"/>
      <c r="J35" s="145"/>
      <c r="K35" s="209"/>
      <c r="L35" s="209"/>
      <c r="M35" s="209"/>
    </row>
    <row r="36" spans="1:13" s="22" customFormat="1" ht="16" customHeight="1">
      <c r="B36"/>
      <c r="C36" s="6" t="s">
        <v>76</v>
      </c>
      <c r="D36" s="21"/>
      <c r="H36" s="24"/>
      <c r="I36" s="145"/>
      <c r="J36" s="145"/>
      <c r="K36" s="209"/>
      <c r="L36" s="209"/>
      <c r="M36" s="209"/>
    </row>
    <row r="37" spans="1:13" s="22" customFormat="1" ht="16" customHeight="1">
      <c r="B37"/>
      <c r="C37" s="6" t="s">
        <v>77</v>
      </c>
      <c r="D37" s="21"/>
      <c r="H37" s="24"/>
      <c r="I37" s="145"/>
      <c r="J37" s="145"/>
      <c r="K37" s="209"/>
      <c r="L37" s="209"/>
      <c r="M37" s="209"/>
    </row>
    <row r="38" spans="1:13" s="22" customFormat="1" ht="16" customHeight="1">
      <c r="B38"/>
      <c r="C38" s="6" t="s">
        <v>111</v>
      </c>
      <c r="D38" s="21"/>
      <c r="E38" s="35" t="s">
        <v>126</v>
      </c>
      <c r="F38" s="35" t="s">
        <v>127</v>
      </c>
      <c r="G38" s="35" t="s">
        <v>134</v>
      </c>
      <c r="H38" s="24"/>
      <c r="I38" s="145"/>
      <c r="J38" s="145"/>
      <c r="K38" s="209"/>
      <c r="L38" s="209"/>
      <c r="M38" s="209"/>
    </row>
    <row r="39" spans="1:13" s="100" customFormat="1" ht="16" thickBot="1">
      <c r="B39" s="44"/>
      <c r="C39" s="44"/>
      <c r="D39" s="142"/>
      <c r="E39" s="120"/>
      <c r="F39" s="120"/>
      <c r="G39" s="120"/>
      <c r="H39" s="145"/>
      <c r="I39" s="146"/>
      <c r="J39" s="146"/>
    </row>
    <row r="40" spans="1:13">
      <c r="B40" s="353" t="s">
        <v>100</v>
      </c>
      <c r="C40" s="354"/>
      <c r="D40" s="196" t="s">
        <v>148</v>
      </c>
      <c r="E40" s="332" t="s">
        <v>380</v>
      </c>
      <c r="F40" s="332"/>
      <c r="G40" s="333"/>
      <c r="H40" s="25"/>
    </row>
    <row r="41" spans="1:13">
      <c r="A41" s="7"/>
      <c r="B41" s="180" t="s">
        <v>93</v>
      </c>
      <c r="C41" s="181" t="s">
        <v>94</v>
      </c>
      <c r="D41" s="182"/>
      <c r="E41" s="183" t="s">
        <v>383</v>
      </c>
      <c r="F41" s="183" t="s">
        <v>381</v>
      </c>
      <c r="G41" s="184" t="s">
        <v>382</v>
      </c>
      <c r="H41" s="25"/>
    </row>
    <row r="42" spans="1:13" ht="18" customHeight="1">
      <c r="B42" s="152">
        <v>9</v>
      </c>
      <c r="C42" s="153">
        <v>9.3000000000000007</v>
      </c>
      <c r="D42" s="154"/>
      <c r="E42" s="154" t="s">
        <v>152</v>
      </c>
      <c r="F42" s="185" t="s">
        <v>348</v>
      </c>
      <c r="G42" s="156" t="s">
        <v>101</v>
      </c>
      <c r="H42" s="25"/>
    </row>
    <row r="43" spans="1:13" ht="18" customHeight="1">
      <c r="B43" s="152">
        <f>C42</f>
        <v>9.3000000000000007</v>
      </c>
      <c r="C43" s="153">
        <v>10</v>
      </c>
      <c r="D43" s="154"/>
      <c r="E43" s="154" t="s">
        <v>153</v>
      </c>
      <c r="F43" s="185" t="s">
        <v>350</v>
      </c>
      <c r="G43" s="156" t="s">
        <v>101</v>
      </c>
      <c r="H43" s="25"/>
    </row>
    <row r="44" spans="1:13" ht="18" customHeight="1">
      <c r="B44" s="152">
        <f t="shared" ref="B44:B59" si="2">C43</f>
        <v>10</v>
      </c>
      <c r="C44" s="153">
        <v>10.3</v>
      </c>
      <c r="D44" s="154"/>
      <c r="E44" s="154" t="s">
        <v>157</v>
      </c>
      <c r="F44" s="185" t="s">
        <v>349</v>
      </c>
      <c r="G44" s="156" t="s">
        <v>101</v>
      </c>
      <c r="H44" s="25"/>
    </row>
    <row r="45" spans="1:13" ht="18" customHeight="1">
      <c r="B45" s="152">
        <f t="shared" si="2"/>
        <v>10.3</v>
      </c>
      <c r="C45" s="153">
        <v>11</v>
      </c>
      <c r="D45" s="154"/>
      <c r="E45" s="154" t="s">
        <v>156</v>
      </c>
      <c r="F45" s="185" t="s">
        <v>349</v>
      </c>
      <c r="G45" s="156" t="s">
        <v>101</v>
      </c>
      <c r="H45" s="25"/>
    </row>
    <row r="46" spans="1:13" ht="18" customHeight="1">
      <c r="B46" s="162">
        <f t="shared" si="2"/>
        <v>11</v>
      </c>
      <c r="C46" s="163">
        <v>11.3</v>
      </c>
      <c r="D46" s="164" t="s">
        <v>103</v>
      </c>
      <c r="E46" s="164"/>
      <c r="F46" s="164"/>
      <c r="G46" s="166"/>
      <c r="H46" s="25"/>
    </row>
    <row r="47" spans="1:13" ht="18" customHeight="1">
      <c r="B47" s="152">
        <f t="shared" si="2"/>
        <v>11.3</v>
      </c>
      <c r="C47" s="153">
        <v>12</v>
      </c>
      <c r="D47" s="154"/>
      <c r="E47" s="154" t="s">
        <v>155</v>
      </c>
      <c r="F47" s="185" t="s">
        <v>351</v>
      </c>
      <c r="G47" s="156" t="s">
        <v>101</v>
      </c>
      <c r="H47" s="25"/>
      <c r="I47" s="210"/>
      <c r="J47" s="210"/>
    </row>
    <row r="48" spans="1:13" ht="18" customHeight="1">
      <c r="B48" s="152">
        <f t="shared" si="2"/>
        <v>12</v>
      </c>
      <c r="C48" s="153">
        <v>12.3</v>
      </c>
      <c r="D48" s="154"/>
      <c r="E48" s="154" t="s">
        <v>154</v>
      </c>
      <c r="F48" s="185" t="s">
        <v>353</v>
      </c>
      <c r="G48" s="156" t="s">
        <v>101</v>
      </c>
      <c r="H48" s="25"/>
      <c r="I48" s="211" t="s">
        <v>249</v>
      </c>
      <c r="J48" s="210"/>
    </row>
    <row r="49" spans="1:10" ht="18" customHeight="1">
      <c r="B49" s="152">
        <f t="shared" si="2"/>
        <v>12.3</v>
      </c>
      <c r="C49" s="153">
        <v>13</v>
      </c>
      <c r="D49" s="154"/>
      <c r="E49" s="186" t="s">
        <v>357</v>
      </c>
      <c r="F49" s="185" t="s">
        <v>353</v>
      </c>
      <c r="G49" s="156" t="s">
        <v>101</v>
      </c>
      <c r="H49" s="25"/>
      <c r="I49" s="140" t="s">
        <v>354</v>
      </c>
      <c r="J49" s="210"/>
    </row>
    <row r="50" spans="1:10" ht="18" customHeight="1">
      <c r="B50" s="152">
        <f t="shared" si="2"/>
        <v>13</v>
      </c>
      <c r="C50" s="153">
        <v>13.3</v>
      </c>
      <c r="D50" s="154"/>
      <c r="E50" s="186" t="s">
        <v>354</v>
      </c>
      <c r="F50" s="185" t="s">
        <v>352</v>
      </c>
      <c r="G50" s="156" t="s">
        <v>101</v>
      </c>
      <c r="H50" s="25"/>
      <c r="I50" s="140" t="s">
        <v>355</v>
      </c>
      <c r="J50" s="210"/>
    </row>
    <row r="51" spans="1:10" ht="18" customHeight="1">
      <c r="B51" s="162">
        <f t="shared" si="2"/>
        <v>13.3</v>
      </c>
      <c r="C51" s="163">
        <v>14</v>
      </c>
      <c r="D51" s="344" t="s">
        <v>102</v>
      </c>
      <c r="E51" s="334" t="s">
        <v>138</v>
      </c>
      <c r="F51" s="344"/>
      <c r="G51" s="346"/>
      <c r="H51" s="25"/>
      <c r="I51" s="212" t="s">
        <v>138</v>
      </c>
      <c r="J51" s="210"/>
    </row>
    <row r="52" spans="1:10" ht="18" customHeight="1">
      <c r="B52" s="162">
        <f t="shared" si="2"/>
        <v>14</v>
      </c>
      <c r="C52" s="163">
        <v>14.3</v>
      </c>
      <c r="D52" s="355"/>
      <c r="E52" s="334"/>
      <c r="F52" s="355"/>
      <c r="G52" s="356"/>
      <c r="H52" s="25"/>
      <c r="I52" s="212"/>
      <c r="J52" s="210"/>
    </row>
    <row r="53" spans="1:10" ht="18" customHeight="1">
      <c r="B53" s="162">
        <f t="shared" si="2"/>
        <v>14.3</v>
      </c>
      <c r="C53" s="163">
        <v>15</v>
      </c>
      <c r="D53" s="345"/>
      <c r="E53" s="334"/>
      <c r="F53" s="345"/>
      <c r="G53" s="347"/>
      <c r="H53" s="25"/>
      <c r="I53" s="212"/>
      <c r="J53" s="211" t="s">
        <v>249</v>
      </c>
    </row>
    <row r="54" spans="1:10" ht="18" customHeight="1">
      <c r="B54" s="152">
        <f t="shared" si="2"/>
        <v>15</v>
      </c>
      <c r="C54" s="153">
        <v>15.3</v>
      </c>
      <c r="D54" s="154"/>
      <c r="E54" s="186" t="s">
        <v>356</v>
      </c>
      <c r="F54" s="187" t="s">
        <v>358</v>
      </c>
      <c r="G54" s="156" t="s">
        <v>101</v>
      </c>
      <c r="H54" s="25"/>
      <c r="I54" s="140" t="s">
        <v>356</v>
      </c>
      <c r="J54" s="141" t="s">
        <v>358</v>
      </c>
    </row>
    <row r="55" spans="1:10" ht="18" customHeight="1">
      <c r="B55" s="152">
        <f t="shared" si="2"/>
        <v>15.3</v>
      </c>
      <c r="C55" s="153">
        <v>16</v>
      </c>
      <c r="D55" s="154"/>
      <c r="E55" s="186" t="s">
        <v>355</v>
      </c>
      <c r="F55" s="187" t="s">
        <v>361</v>
      </c>
      <c r="G55" s="156" t="s">
        <v>101</v>
      </c>
      <c r="H55" s="25"/>
      <c r="I55" s="140" t="s">
        <v>357</v>
      </c>
      <c r="J55" s="141" t="s">
        <v>359</v>
      </c>
    </row>
    <row r="56" spans="1:10" ht="18" customHeight="1">
      <c r="B56" s="152">
        <f t="shared" si="2"/>
        <v>16</v>
      </c>
      <c r="C56" s="153">
        <v>16.3</v>
      </c>
      <c r="D56" s="154"/>
      <c r="E56" s="154" t="s">
        <v>365</v>
      </c>
      <c r="F56" s="187" t="s">
        <v>360</v>
      </c>
      <c r="G56" s="156" t="s">
        <v>101</v>
      </c>
      <c r="H56" s="25"/>
      <c r="I56" s="204" t="s">
        <v>365</v>
      </c>
      <c r="J56" s="141" t="s">
        <v>360</v>
      </c>
    </row>
    <row r="57" spans="1:10" ht="18" customHeight="1">
      <c r="B57" s="152">
        <f t="shared" si="2"/>
        <v>16.3</v>
      </c>
      <c r="C57" s="153">
        <v>17</v>
      </c>
      <c r="D57" s="154"/>
      <c r="E57" s="154" t="s">
        <v>250</v>
      </c>
      <c r="F57" s="187" t="s">
        <v>363</v>
      </c>
      <c r="G57" s="156" t="s">
        <v>101</v>
      </c>
      <c r="H57" s="25"/>
      <c r="I57" s="204" t="s">
        <v>250</v>
      </c>
      <c r="J57" s="141" t="s">
        <v>361</v>
      </c>
    </row>
    <row r="58" spans="1:10" ht="18" customHeight="1">
      <c r="B58" s="188">
        <f t="shared" si="2"/>
        <v>17</v>
      </c>
      <c r="C58" s="189">
        <v>17.3</v>
      </c>
      <c r="D58" s="154"/>
      <c r="E58" s="154" t="s">
        <v>250</v>
      </c>
      <c r="F58" s="187" t="s">
        <v>362</v>
      </c>
      <c r="G58" s="156" t="s">
        <v>101</v>
      </c>
      <c r="H58" s="25"/>
      <c r="I58" s="204" t="s">
        <v>250</v>
      </c>
      <c r="J58" s="141" t="s">
        <v>362</v>
      </c>
    </row>
    <row r="59" spans="1:10" ht="18" customHeight="1">
      <c r="B59" s="152">
        <f t="shared" si="2"/>
        <v>17.3</v>
      </c>
      <c r="C59" s="153">
        <v>18</v>
      </c>
      <c r="D59" s="154"/>
      <c r="E59" s="154" t="s">
        <v>364</v>
      </c>
      <c r="F59" s="187" t="s">
        <v>359</v>
      </c>
      <c r="G59" s="156" t="s">
        <v>101</v>
      </c>
      <c r="H59" s="25"/>
      <c r="I59" s="204" t="s">
        <v>364</v>
      </c>
      <c r="J59" s="141" t="s">
        <v>363</v>
      </c>
    </row>
    <row r="60" spans="1:10" ht="26" customHeight="1" thickBot="1">
      <c r="B60" s="362" t="s">
        <v>239</v>
      </c>
      <c r="C60" s="363"/>
      <c r="D60" s="192"/>
      <c r="E60" s="359" t="s">
        <v>238</v>
      </c>
      <c r="F60" s="360"/>
      <c r="G60" s="361"/>
      <c r="H60" s="25"/>
    </row>
    <row r="61" spans="1:10" s="100" customFormat="1" ht="16" thickBot="1">
      <c r="B61" s="44"/>
      <c r="C61" s="44"/>
      <c r="D61" s="142"/>
      <c r="E61" s="142"/>
      <c r="F61" s="141"/>
      <c r="G61" s="142"/>
      <c r="H61" s="145"/>
    </row>
    <row r="62" spans="1:10">
      <c r="B62" s="357" t="s">
        <v>109</v>
      </c>
      <c r="C62" s="358"/>
      <c r="D62" s="198" t="s">
        <v>149</v>
      </c>
      <c r="E62" s="335" t="s">
        <v>240</v>
      </c>
      <c r="F62" s="335"/>
      <c r="G62" s="336"/>
      <c r="H62" s="25"/>
    </row>
    <row r="63" spans="1:10" ht="16" thickBot="1">
      <c r="A63" s="7"/>
      <c r="B63" s="199" t="s">
        <v>93</v>
      </c>
      <c r="C63" s="200" t="s">
        <v>94</v>
      </c>
      <c r="D63" s="201"/>
      <c r="E63" s="201" t="s">
        <v>95</v>
      </c>
      <c r="F63" s="201" t="s">
        <v>117</v>
      </c>
      <c r="G63" s="202" t="s">
        <v>97</v>
      </c>
      <c r="H63" s="25"/>
    </row>
    <row r="64" spans="1:10">
      <c r="B64" s="197">
        <v>9</v>
      </c>
      <c r="C64" s="194">
        <v>9.3000000000000007</v>
      </c>
      <c r="D64" s="364"/>
      <c r="E64" s="329" t="s">
        <v>112</v>
      </c>
      <c r="F64" s="329" t="s">
        <v>119</v>
      </c>
      <c r="G64" s="337"/>
      <c r="H64" s="25"/>
    </row>
    <row r="65" spans="2:8">
      <c r="B65" s="152">
        <f>C64</f>
        <v>9.3000000000000007</v>
      </c>
      <c r="C65" s="153">
        <v>10</v>
      </c>
      <c r="D65" s="329"/>
      <c r="E65" s="330"/>
      <c r="F65" s="331"/>
      <c r="G65" s="338"/>
      <c r="H65" s="25"/>
    </row>
    <row r="66" spans="2:8">
      <c r="B66" s="152">
        <f t="shared" ref="B66:B77" si="3">C65</f>
        <v>10</v>
      </c>
      <c r="C66" s="153">
        <v>10.3</v>
      </c>
      <c r="D66" s="365"/>
      <c r="E66" s="331" t="s">
        <v>150</v>
      </c>
      <c r="F66" s="331" t="s">
        <v>118</v>
      </c>
      <c r="G66" s="339"/>
      <c r="H66" s="25"/>
    </row>
    <row r="67" spans="2:8">
      <c r="B67" s="152">
        <f t="shared" si="3"/>
        <v>10.3</v>
      </c>
      <c r="C67" s="153">
        <v>11</v>
      </c>
      <c r="D67" s="329"/>
      <c r="E67" s="330"/>
      <c r="F67" s="330"/>
      <c r="G67" s="338"/>
      <c r="H67" s="25"/>
    </row>
    <row r="68" spans="2:8">
      <c r="B68" s="162">
        <f t="shared" si="3"/>
        <v>11</v>
      </c>
      <c r="C68" s="163">
        <v>11.3</v>
      </c>
      <c r="D68" s="164" t="s">
        <v>103</v>
      </c>
      <c r="E68" s="165"/>
      <c r="F68" s="164"/>
      <c r="G68" s="170"/>
      <c r="H68" s="25"/>
    </row>
    <row r="69" spans="2:8">
      <c r="B69" s="152">
        <f t="shared" si="3"/>
        <v>11.3</v>
      </c>
      <c r="C69" s="153">
        <v>12</v>
      </c>
      <c r="D69" s="365"/>
      <c r="E69" s="331" t="s">
        <v>366</v>
      </c>
      <c r="F69" s="331" t="s">
        <v>118</v>
      </c>
      <c r="G69" s="339"/>
      <c r="H69" s="25"/>
    </row>
    <row r="70" spans="2:8">
      <c r="B70" s="152">
        <f t="shared" si="3"/>
        <v>12</v>
      </c>
      <c r="C70" s="153">
        <v>12.3</v>
      </c>
      <c r="D70" s="329"/>
      <c r="E70" s="330"/>
      <c r="F70" s="330"/>
      <c r="G70" s="338"/>
      <c r="H70" s="25"/>
    </row>
    <row r="71" spans="2:8" ht="45">
      <c r="B71" s="152">
        <f t="shared" si="3"/>
        <v>12.3</v>
      </c>
      <c r="C71" s="153">
        <v>13</v>
      </c>
      <c r="D71" s="154"/>
      <c r="E71" s="154" t="s">
        <v>113</v>
      </c>
      <c r="F71" s="154" t="s">
        <v>159</v>
      </c>
      <c r="G71" s="167"/>
      <c r="H71" s="25"/>
    </row>
    <row r="72" spans="2:8">
      <c r="B72" s="340">
        <f t="shared" si="3"/>
        <v>13</v>
      </c>
      <c r="C72" s="342">
        <v>14</v>
      </c>
      <c r="D72" s="368" t="s">
        <v>102</v>
      </c>
      <c r="E72" s="334" t="s">
        <v>138</v>
      </c>
      <c r="F72" s="344"/>
      <c r="G72" s="346"/>
      <c r="H72" s="25"/>
    </row>
    <row r="73" spans="2:8">
      <c r="B73" s="341"/>
      <c r="C73" s="343"/>
      <c r="D73" s="368"/>
      <c r="E73" s="334"/>
      <c r="F73" s="345"/>
      <c r="G73" s="347"/>
      <c r="H73" s="25"/>
    </row>
    <row r="74" spans="2:8">
      <c r="B74" s="188">
        <f>C72</f>
        <v>14</v>
      </c>
      <c r="C74" s="189">
        <v>14.3</v>
      </c>
      <c r="D74" s="365"/>
      <c r="E74" s="365" t="s">
        <v>395</v>
      </c>
      <c r="F74" s="331" t="s">
        <v>367</v>
      </c>
      <c r="G74" s="339" t="s">
        <v>241</v>
      </c>
      <c r="H74" s="25"/>
    </row>
    <row r="75" spans="2:8">
      <c r="B75" s="188">
        <f t="shared" si="3"/>
        <v>14.3</v>
      </c>
      <c r="C75" s="189">
        <v>15</v>
      </c>
      <c r="D75" s="366"/>
      <c r="E75" s="366"/>
      <c r="F75" s="331"/>
      <c r="G75" s="367"/>
      <c r="H75" s="25"/>
    </row>
    <row r="76" spans="2:8">
      <c r="B76" s="152">
        <f t="shared" si="3"/>
        <v>15</v>
      </c>
      <c r="C76" s="153">
        <v>15.3</v>
      </c>
      <c r="D76" s="366"/>
      <c r="E76" s="366"/>
      <c r="F76" s="331"/>
      <c r="G76" s="367"/>
      <c r="H76" s="25"/>
    </row>
    <row r="77" spans="2:8">
      <c r="B77" s="152">
        <f t="shared" si="3"/>
        <v>15.3</v>
      </c>
      <c r="C77" s="153">
        <v>16</v>
      </c>
      <c r="D77" s="329"/>
      <c r="E77" s="329"/>
      <c r="F77" s="331"/>
      <c r="G77" s="338"/>
      <c r="H77" s="25"/>
    </row>
    <row r="78" spans="2:8" ht="27" customHeight="1" thickBot="1">
      <c r="B78" s="190">
        <v>18</v>
      </c>
      <c r="C78" s="191">
        <v>22</v>
      </c>
      <c r="D78" s="192"/>
      <c r="E78" s="192" t="s">
        <v>140</v>
      </c>
      <c r="F78" s="192" t="s">
        <v>133</v>
      </c>
      <c r="G78" s="193"/>
      <c r="H78" s="25"/>
    </row>
  </sheetData>
  <mergeCells count="38">
    <mergeCell ref="D74:D77"/>
    <mergeCell ref="G74:G77"/>
    <mergeCell ref="B72:B73"/>
    <mergeCell ref="C72:C73"/>
    <mergeCell ref="F72:G73"/>
    <mergeCell ref="E74:E77"/>
    <mergeCell ref="F74:F77"/>
    <mergeCell ref="D72:D73"/>
    <mergeCell ref="E72:E73"/>
    <mergeCell ref="G69:G70"/>
    <mergeCell ref="D64:D65"/>
    <mergeCell ref="D66:D67"/>
    <mergeCell ref="D69:D70"/>
    <mergeCell ref="E69:E70"/>
    <mergeCell ref="F69:F70"/>
    <mergeCell ref="B40:C40"/>
    <mergeCell ref="D51:D53"/>
    <mergeCell ref="F51:G53"/>
    <mergeCell ref="B62:C62"/>
    <mergeCell ref="E60:G60"/>
    <mergeCell ref="B60:C60"/>
    <mergeCell ref="B18:B19"/>
    <mergeCell ref="C18:C19"/>
    <mergeCell ref="D18:D19"/>
    <mergeCell ref="G18:G19"/>
    <mergeCell ref="B5:C5"/>
    <mergeCell ref="E18:F19"/>
    <mergeCell ref="E5:G5"/>
    <mergeCell ref="E34:F34"/>
    <mergeCell ref="E64:E65"/>
    <mergeCell ref="F64:F65"/>
    <mergeCell ref="E66:E67"/>
    <mergeCell ref="F66:F67"/>
    <mergeCell ref="E40:G40"/>
    <mergeCell ref="E51:E53"/>
    <mergeCell ref="E62:G62"/>
    <mergeCell ref="G64:G65"/>
    <mergeCell ref="G66:G67"/>
  </mergeCells>
  <phoneticPr fontId="30" type="noConversion"/>
  <pageMargins left="0.75000000000000011" right="0.75000000000000011" top="1" bottom="1" header="0.5" footer="0.5"/>
  <pageSetup paperSize="9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workbookViewId="0">
      <selection activeCell="L103" sqref="L103"/>
    </sheetView>
  </sheetViews>
  <sheetFormatPr baseColWidth="10" defaultColWidth="11" defaultRowHeight="15" x14ac:dyDescent="0"/>
  <cols>
    <col min="1" max="1" width="8.33203125" style="4" customWidth="1"/>
    <col min="2" max="2" width="20.1640625" customWidth="1"/>
    <col min="3" max="3" width="16.5" customWidth="1"/>
    <col min="4" max="4" width="14.6640625" customWidth="1"/>
    <col min="5" max="7" width="21.83203125" customWidth="1"/>
  </cols>
  <sheetData>
    <row r="1" spans="1:8">
      <c r="A1" s="5"/>
      <c r="B1" s="6" t="s">
        <v>76</v>
      </c>
    </row>
    <row r="2" spans="1:8">
      <c r="A2" s="5"/>
      <c r="B2" s="6" t="s">
        <v>77</v>
      </c>
    </row>
    <row r="3" spans="1:8">
      <c r="A3" s="5"/>
      <c r="B3" s="6" t="s">
        <v>135</v>
      </c>
    </row>
    <row r="4" spans="1:8" ht="16" thickBot="1">
      <c r="B4" s="6" t="s">
        <v>104</v>
      </c>
    </row>
    <row r="5" spans="1:8" ht="18">
      <c r="A5" s="301"/>
      <c r="B5" s="302" t="s">
        <v>78</v>
      </c>
      <c r="C5" s="302" t="s">
        <v>79</v>
      </c>
      <c r="D5" s="302" t="s">
        <v>80</v>
      </c>
      <c r="E5" s="302"/>
      <c r="F5" s="302"/>
      <c r="G5" s="303"/>
      <c r="H5" s="100"/>
    </row>
    <row r="6" spans="1:8" ht="19" thickBot="1">
      <c r="A6" s="304"/>
      <c r="B6" s="305"/>
      <c r="C6" s="305"/>
      <c r="D6" s="305"/>
      <c r="E6" s="305" t="s">
        <v>387</v>
      </c>
      <c r="F6" s="305" t="s">
        <v>388</v>
      </c>
      <c r="G6" s="306" t="s">
        <v>389</v>
      </c>
      <c r="H6" s="100"/>
    </row>
    <row r="7" spans="1:8" ht="9" customHeight="1" thickBot="1">
      <c r="A7" s="107"/>
      <c r="B7" s="100"/>
      <c r="C7" s="100"/>
      <c r="D7" s="100"/>
      <c r="E7" s="100"/>
      <c r="F7" s="100"/>
      <c r="G7" s="100"/>
      <c r="H7" s="100"/>
    </row>
    <row r="8" spans="1:8" ht="30" customHeight="1">
      <c r="A8" s="308">
        <v>1</v>
      </c>
      <c r="B8" s="309" t="s">
        <v>183</v>
      </c>
      <c r="C8" s="309" t="s">
        <v>184</v>
      </c>
      <c r="D8" s="309" t="s">
        <v>19</v>
      </c>
      <c r="E8" s="310"/>
      <c r="F8" s="310"/>
      <c r="G8" s="311"/>
      <c r="H8" s="100"/>
    </row>
    <row r="9" spans="1:8" ht="30" customHeight="1">
      <c r="A9" s="293">
        <v>2</v>
      </c>
      <c r="B9" s="291" t="s">
        <v>67</v>
      </c>
      <c r="C9" s="291" t="s">
        <v>68</v>
      </c>
      <c r="D9" s="291" t="s">
        <v>206</v>
      </c>
      <c r="E9" s="294"/>
      <c r="F9" s="294"/>
      <c r="G9" s="295"/>
      <c r="H9" s="100"/>
    </row>
    <row r="10" spans="1:8" ht="30" customHeight="1">
      <c r="A10" s="293">
        <v>3</v>
      </c>
      <c r="B10" s="291" t="s">
        <v>167</v>
      </c>
      <c r="C10" s="291" t="s">
        <v>168</v>
      </c>
      <c r="D10" s="291" t="s">
        <v>162</v>
      </c>
      <c r="E10" s="294"/>
      <c r="F10" s="294"/>
      <c r="G10" s="295"/>
      <c r="H10" s="100"/>
    </row>
    <row r="11" spans="1:8" ht="30" customHeight="1">
      <c r="A11" s="293">
        <v>4</v>
      </c>
      <c r="B11" s="291" t="s">
        <v>343</v>
      </c>
      <c r="C11" s="291" t="s">
        <v>234</v>
      </c>
      <c r="D11" s="291" t="s">
        <v>390</v>
      </c>
      <c r="E11" s="294"/>
      <c r="F11" s="294"/>
      <c r="G11" s="295"/>
      <c r="H11" s="100"/>
    </row>
    <row r="12" spans="1:8" ht="30" customHeight="1">
      <c r="A12" s="293">
        <v>5</v>
      </c>
      <c r="B12" s="291" t="s">
        <v>35</v>
      </c>
      <c r="C12" s="291" t="s">
        <v>36</v>
      </c>
      <c r="D12" s="291" t="s">
        <v>232</v>
      </c>
      <c r="E12" s="294"/>
      <c r="F12" s="294"/>
      <c r="G12" s="295"/>
      <c r="H12" s="100"/>
    </row>
    <row r="13" spans="1:8" ht="30" customHeight="1">
      <c r="A13" s="293">
        <v>6</v>
      </c>
      <c r="B13" s="291" t="s">
        <v>341</v>
      </c>
      <c r="C13" s="291" t="s">
        <v>342</v>
      </c>
      <c r="D13" s="291" t="s">
        <v>58</v>
      </c>
      <c r="E13" s="294"/>
      <c r="F13" s="294"/>
      <c r="G13" s="295"/>
      <c r="H13" s="100"/>
    </row>
    <row r="14" spans="1:8" ht="30" customHeight="1">
      <c r="A14" s="293">
        <v>7</v>
      </c>
      <c r="B14" s="291" t="s">
        <v>179</v>
      </c>
      <c r="C14" s="291" t="s">
        <v>180</v>
      </c>
      <c r="D14" s="291" t="s">
        <v>178</v>
      </c>
      <c r="E14" s="294"/>
      <c r="F14" s="294"/>
      <c r="G14" s="295"/>
      <c r="H14" s="100"/>
    </row>
    <row r="15" spans="1:8" ht="30" customHeight="1">
      <c r="A15" s="293">
        <v>8</v>
      </c>
      <c r="B15" s="291" t="s">
        <v>336</v>
      </c>
      <c r="C15" s="291" t="s">
        <v>337</v>
      </c>
      <c r="D15" s="291" t="s">
        <v>13</v>
      </c>
      <c r="E15" s="294"/>
      <c r="F15" s="294"/>
      <c r="G15" s="295"/>
      <c r="H15" s="100"/>
    </row>
    <row r="16" spans="1:8" ht="30" customHeight="1">
      <c r="A16" s="293">
        <v>9</v>
      </c>
      <c r="B16" s="291" t="s">
        <v>187</v>
      </c>
      <c r="C16" s="291" t="s">
        <v>188</v>
      </c>
      <c r="D16" s="291" t="s">
        <v>162</v>
      </c>
      <c r="E16" s="294"/>
      <c r="F16" s="294"/>
      <c r="G16" s="295"/>
      <c r="H16" s="100"/>
    </row>
    <row r="17" spans="1:8" ht="30" customHeight="1">
      <c r="A17" s="293">
        <v>10</v>
      </c>
      <c r="B17" s="291" t="s">
        <v>169</v>
      </c>
      <c r="C17" s="291" t="s">
        <v>170</v>
      </c>
      <c r="D17" s="291" t="s">
        <v>162</v>
      </c>
      <c r="E17" s="294"/>
      <c r="F17" s="294"/>
      <c r="G17" s="295"/>
      <c r="H17" s="100"/>
    </row>
    <row r="18" spans="1:8" ht="30" customHeight="1">
      <c r="A18" s="293">
        <v>11</v>
      </c>
      <c r="B18" s="291" t="s">
        <v>258</v>
      </c>
      <c r="C18" s="291" t="s">
        <v>259</v>
      </c>
      <c r="D18" s="291" t="s">
        <v>260</v>
      </c>
      <c r="E18" s="294"/>
      <c r="F18" s="294"/>
      <c r="G18" s="295"/>
      <c r="H18" s="100"/>
    </row>
    <row r="19" spans="1:8" ht="30" customHeight="1">
      <c r="A19" s="293">
        <v>12</v>
      </c>
      <c r="B19" s="291" t="s">
        <v>281</v>
      </c>
      <c r="C19" s="296" t="s">
        <v>293</v>
      </c>
      <c r="D19" s="291" t="s">
        <v>302</v>
      </c>
      <c r="E19" s="294"/>
      <c r="F19" s="294"/>
      <c r="G19" s="295"/>
      <c r="H19" s="100"/>
    </row>
    <row r="20" spans="1:8" ht="30" customHeight="1">
      <c r="A20" s="293">
        <v>13</v>
      </c>
      <c r="B20" s="291" t="s">
        <v>5</v>
      </c>
      <c r="C20" s="291" t="s">
        <v>6</v>
      </c>
      <c r="D20" s="291" t="s">
        <v>7</v>
      </c>
      <c r="E20" s="294"/>
      <c r="F20" s="294"/>
      <c r="G20" s="295"/>
      <c r="H20" s="100"/>
    </row>
    <row r="21" spans="1:8" ht="30" customHeight="1">
      <c r="A21" s="293">
        <v>14</v>
      </c>
      <c r="B21" s="291" t="s">
        <v>218</v>
      </c>
      <c r="C21" s="291" t="s">
        <v>219</v>
      </c>
      <c r="D21" s="291" t="s">
        <v>220</v>
      </c>
      <c r="E21" s="294"/>
      <c r="F21" s="294"/>
      <c r="G21" s="295"/>
      <c r="H21" s="100"/>
    </row>
    <row r="22" spans="1:8" ht="30" customHeight="1">
      <c r="A22" s="293">
        <v>15</v>
      </c>
      <c r="B22" s="291" t="s">
        <v>253</v>
      </c>
      <c r="C22" s="291" t="s">
        <v>254</v>
      </c>
      <c r="D22" s="291" t="s">
        <v>245</v>
      </c>
      <c r="E22" s="294"/>
      <c r="F22" s="294"/>
      <c r="G22" s="295"/>
      <c r="H22" s="100"/>
    </row>
    <row r="23" spans="1:8" ht="30" customHeight="1">
      <c r="A23" s="293">
        <v>16</v>
      </c>
      <c r="B23" s="291" t="s">
        <v>282</v>
      </c>
      <c r="C23" s="296" t="s">
        <v>294</v>
      </c>
      <c r="D23" s="291" t="s">
        <v>302</v>
      </c>
      <c r="E23" s="294"/>
      <c r="F23" s="294"/>
      <c r="G23" s="295"/>
      <c r="H23" s="100"/>
    </row>
    <row r="24" spans="1:8" ht="30" customHeight="1">
      <c r="A24" s="293">
        <v>17</v>
      </c>
      <c r="B24" s="291" t="s">
        <v>384</v>
      </c>
      <c r="C24" s="291" t="s">
        <v>385</v>
      </c>
      <c r="D24" s="291" t="s">
        <v>246</v>
      </c>
      <c r="E24" s="294"/>
      <c r="F24" s="294"/>
      <c r="G24" s="295"/>
      <c r="H24" s="100"/>
    </row>
    <row r="25" spans="1:8" ht="30" customHeight="1">
      <c r="A25" s="293">
        <v>18</v>
      </c>
      <c r="B25" s="291" t="s">
        <v>160</v>
      </c>
      <c r="C25" s="291" t="s">
        <v>161</v>
      </c>
      <c r="D25" s="291" t="s">
        <v>162</v>
      </c>
      <c r="E25" s="294"/>
      <c r="F25" s="294"/>
      <c r="G25" s="295"/>
      <c r="H25" s="100"/>
    </row>
    <row r="26" spans="1:8" ht="30" customHeight="1">
      <c r="A26" s="293">
        <v>19</v>
      </c>
      <c r="B26" s="291" t="s">
        <v>22</v>
      </c>
      <c r="C26" s="291" t="s">
        <v>23</v>
      </c>
      <c r="D26" s="291" t="s">
        <v>24</v>
      </c>
      <c r="E26" s="294"/>
      <c r="F26" s="294"/>
      <c r="G26" s="295"/>
      <c r="H26" s="100"/>
    </row>
    <row r="27" spans="1:8" ht="30" customHeight="1">
      <c r="A27" s="293">
        <v>20</v>
      </c>
      <c r="B27" s="291" t="s">
        <v>165</v>
      </c>
      <c r="C27" s="291" t="s">
        <v>166</v>
      </c>
      <c r="D27" s="291" t="s">
        <v>162</v>
      </c>
      <c r="E27" s="294"/>
      <c r="F27" s="294"/>
      <c r="G27" s="295"/>
      <c r="H27" s="100"/>
    </row>
    <row r="28" spans="1:8" ht="30" customHeight="1">
      <c r="A28" s="293">
        <v>21</v>
      </c>
      <c r="B28" s="291" t="s">
        <v>86</v>
      </c>
      <c r="C28" s="291" t="s">
        <v>85</v>
      </c>
      <c r="D28" s="291" t="s">
        <v>19</v>
      </c>
      <c r="E28" s="294"/>
      <c r="F28" s="294"/>
      <c r="G28" s="295"/>
      <c r="H28" s="100"/>
    </row>
    <row r="29" spans="1:8" ht="30" customHeight="1">
      <c r="A29" s="293">
        <v>22</v>
      </c>
      <c r="B29" s="291" t="s">
        <v>65</v>
      </c>
      <c r="C29" s="291" t="s">
        <v>66</v>
      </c>
      <c r="D29" s="291" t="s">
        <v>146</v>
      </c>
      <c r="E29" s="294"/>
      <c r="F29" s="294"/>
      <c r="G29" s="295"/>
      <c r="H29" s="100"/>
    </row>
    <row r="30" spans="1:8" ht="30" customHeight="1">
      <c r="A30" s="293">
        <v>23</v>
      </c>
      <c r="B30" s="291" t="s">
        <v>242</v>
      </c>
      <c r="C30" s="291" t="s">
        <v>243</v>
      </c>
      <c r="D30" s="291" t="s">
        <v>244</v>
      </c>
      <c r="E30" s="294"/>
      <c r="F30" s="294"/>
      <c r="G30" s="295"/>
      <c r="H30" s="100"/>
    </row>
    <row r="31" spans="1:8" ht="30" customHeight="1">
      <c r="A31" s="293">
        <v>24</v>
      </c>
      <c r="B31" s="291" t="s">
        <v>56</v>
      </c>
      <c r="C31" s="291" t="s">
        <v>57</v>
      </c>
      <c r="D31" s="291" t="s">
        <v>58</v>
      </c>
      <c r="E31" s="294"/>
      <c r="F31" s="294"/>
      <c r="G31" s="295"/>
      <c r="H31" s="100"/>
    </row>
    <row r="32" spans="1:8" ht="30" customHeight="1">
      <c r="A32" s="293">
        <v>25</v>
      </c>
      <c r="B32" s="291" t="s">
        <v>290</v>
      </c>
      <c r="C32" s="296" t="s">
        <v>291</v>
      </c>
      <c r="D32" s="291" t="s">
        <v>302</v>
      </c>
      <c r="E32" s="294"/>
      <c r="F32" s="294"/>
      <c r="G32" s="295"/>
      <c r="H32" s="100"/>
    </row>
    <row r="33" spans="1:8" ht="30" customHeight="1">
      <c r="A33" s="293">
        <v>26</v>
      </c>
      <c r="B33" s="291" t="s">
        <v>278</v>
      </c>
      <c r="C33" s="291" t="s">
        <v>279</v>
      </c>
      <c r="D33" s="291" t="s">
        <v>303</v>
      </c>
      <c r="E33" s="294"/>
      <c r="F33" s="294"/>
      <c r="G33" s="295"/>
      <c r="H33" s="100"/>
    </row>
    <row r="34" spans="1:8" ht="30" customHeight="1">
      <c r="A34" s="293">
        <v>27</v>
      </c>
      <c r="B34" s="291" t="s">
        <v>59</v>
      </c>
      <c r="C34" s="291" t="s">
        <v>60</v>
      </c>
      <c r="D34" s="291" t="s">
        <v>61</v>
      </c>
      <c r="E34" s="294"/>
      <c r="F34" s="294"/>
      <c r="G34" s="295"/>
      <c r="H34" s="100"/>
    </row>
    <row r="35" spans="1:8" ht="30" customHeight="1">
      <c r="A35" s="293">
        <v>28</v>
      </c>
      <c r="B35" s="291" t="s">
        <v>45</v>
      </c>
      <c r="C35" s="291" t="s">
        <v>46</v>
      </c>
      <c r="D35" s="291" t="s">
        <v>44</v>
      </c>
      <c r="E35" s="294"/>
      <c r="F35" s="294"/>
      <c r="G35" s="295"/>
      <c r="H35" s="100"/>
    </row>
    <row r="36" spans="1:8" ht="30" customHeight="1">
      <c r="A36" s="293">
        <v>29</v>
      </c>
      <c r="B36" s="291" t="s">
        <v>163</v>
      </c>
      <c r="C36" s="291" t="s">
        <v>164</v>
      </c>
      <c r="D36" s="291" t="s">
        <v>162</v>
      </c>
      <c r="E36" s="294"/>
      <c r="F36" s="294"/>
      <c r="G36" s="295"/>
      <c r="H36" s="100"/>
    </row>
    <row r="37" spans="1:8" ht="30" customHeight="1">
      <c r="A37" s="293">
        <v>30</v>
      </c>
      <c r="B37" s="291" t="s">
        <v>338</v>
      </c>
      <c r="C37" s="291" t="s">
        <v>339</v>
      </c>
      <c r="D37" s="291" t="s">
        <v>55</v>
      </c>
      <c r="E37" s="294"/>
      <c r="F37" s="294"/>
      <c r="G37" s="295"/>
      <c r="H37" s="100"/>
    </row>
    <row r="38" spans="1:8" ht="30" customHeight="1">
      <c r="A38" s="293">
        <v>31</v>
      </c>
      <c r="B38" s="291" t="s">
        <v>181</v>
      </c>
      <c r="C38" s="291" t="s">
        <v>182</v>
      </c>
      <c r="D38" s="291" t="s">
        <v>19</v>
      </c>
      <c r="E38" s="294"/>
      <c r="F38" s="294"/>
      <c r="G38" s="295"/>
      <c r="H38" s="100"/>
    </row>
    <row r="39" spans="1:8" ht="30" customHeight="1">
      <c r="A39" s="293">
        <v>32</v>
      </c>
      <c r="B39" s="291" t="s">
        <v>185</v>
      </c>
      <c r="C39" s="291" t="s">
        <v>186</v>
      </c>
      <c r="D39" s="291" t="s">
        <v>162</v>
      </c>
      <c r="E39" s="294"/>
      <c r="F39" s="294"/>
      <c r="G39" s="295"/>
      <c r="H39" s="100"/>
    </row>
    <row r="40" spans="1:8" ht="30" customHeight="1">
      <c r="A40" s="293">
        <v>33</v>
      </c>
      <c r="B40" s="291" t="s">
        <v>11</v>
      </c>
      <c r="C40" s="291" t="s">
        <v>12</v>
      </c>
      <c r="D40" s="291" t="s">
        <v>13</v>
      </c>
      <c r="E40" s="294"/>
      <c r="F40" s="294"/>
      <c r="G40" s="295"/>
      <c r="H40" s="100"/>
    </row>
    <row r="41" spans="1:8" ht="30" customHeight="1">
      <c r="A41" s="293">
        <v>34</v>
      </c>
      <c r="B41" s="291" t="s">
        <v>270</v>
      </c>
      <c r="C41" s="291" t="s">
        <v>271</v>
      </c>
      <c r="D41" s="291" t="s">
        <v>272</v>
      </c>
      <c r="E41" s="294"/>
      <c r="F41" s="294"/>
      <c r="G41" s="295"/>
      <c r="H41" s="100"/>
    </row>
    <row r="42" spans="1:8" ht="30" customHeight="1" thickBot="1">
      <c r="A42" s="298">
        <v>35</v>
      </c>
      <c r="B42" s="307" t="s">
        <v>63</v>
      </c>
      <c r="C42" s="307" t="s">
        <v>64</v>
      </c>
      <c r="D42" s="307" t="s">
        <v>62</v>
      </c>
      <c r="E42" s="299"/>
      <c r="F42" s="299"/>
      <c r="G42" s="300"/>
      <c r="H42" s="100"/>
    </row>
    <row r="43" spans="1:8" ht="18">
      <c r="A43" s="301"/>
      <c r="B43" s="302" t="s">
        <v>78</v>
      </c>
      <c r="C43" s="302" t="s">
        <v>79</v>
      </c>
      <c r="D43" s="302" t="s">
        <v>80</v>
      </c>
      <c r="E43" s="302"/>
      <c r="F43" s="302"/>
      <c r="G43" s="303"/>
      <c r="H43" s="100"/>
    </row>
    <row r="44" spans="1:8" ht="19" thickBot="1">
      <c r="A44" s="304"/>
      <c r="B44" s="305"/>
      <c r="C44" s="305"/>
      <c r="D44" s="305"/>
      <c r="E44" s="305" t="s">
        <v>387</v>
      </c>
      <c r="F44" s="305" t="s">
        <v>388</v>
      </c>
      <c r="G44" s="306" t="s">
        <v>389</v>
      </c>
      <c r="H44" s="100"/>
    </row>
    <row r="45" spans="1:8" ht="30" customHeight="1">
      <c r="A45" s="308">
        <v>36</v>
      </c>
      <c r="B45" s="309" t="s">
        <v>47</v>
      </c>
      <c r="C45" s="309" t="s">
        <v>48</v>
      </c>
      <c r="D45" s="309" t="s">
        <v>44</v>
      </c>
      <c r="E45" s="310"/>
      <c r="F45" s="310"/>
      <c r="G45" s="311"/>
      <c r="H45" s="100"/>
    </row>
    <row r="46" spans="1:8" ht="30" customHeight="1">
      <c r="A46" s="293">
        <v>37</v>
      </c>
      <c r="B46" s="290" t="s">
        <v>368</v>
      </c>
      <c r="C46" s="290" t="s">
        <v>369</v>
      </c>
      <c r="D46" s="290" t="s">
        <v>370</v>
      </c>
      <c r="E46" s="294"/>
      <c r="F46" s="294"/>
      <c r="G46" s="295"/>
      <c r="H46" s="100"/>
    </row>
    <row r="47" spans="1:8" ht="30" customHeight="1">
      <c r="A47" s="293">
        <v>38</v>
      </c>
      <c r="B47" s="291" t="s">
        <v>207</v>
      </c>
      <c r="C47" s="291" t="s">
        <v>208</v>
      </c>
      <c r="D47" s="291" t="s">
        <v>206</v>
      </c>
      <c r="E47" s="294"/>
      <c r="F47" s="294"/>
      <c r="G47" s="295"/>
      <c r="H47" s="100"/>
    </row>
    <row r="48" spans="1:8" ht="30" customHeight="1">
      <c r="A48" s="293">
        <v>39</v>
      </c>
      <c r="B48" s="291" t="s">
        <v>20</v>
      </c>
      <c r="C48" s="291" t="s">
        <v>21</v>
      </c>
      <c r="D48" s="291" t="s">
        <v>19</v>
      </c>
      <c r="E48" s="294"/>
      <c r="F48" s="294"/>
      <c r="G48" s="295"/>
      <c r="H48" s="100"/>
    </row>
    <row r="49" spans="1:8" ht="30" customHeight="1">
      <c r="A49" s="293">
        <v>40</v>
      </c>
      <c r="B49" s="291" t="s">
        <v>27</v>
      </c>
      <c r="C49" s="291" t="s">
        <v>28</v>
      </c>
      <c r="D49" s="291" t="s">
        <v>29</v>
      </c>
      <c r="E49" s="294"/>
      <c r="F49" s="294"/>
      <c r="G49" s="295"/>
      <c r="H49" s="100"/>
    </row>
    <row r="50" spans="1:8" ht="30" customHeight="1">
      <c r="A50" s="293">
        <v>41</v>
      </c>
      <c r="B50" s="291" t="s">
        <v>236</v>
      </c>
      <c r="C50" s="291" t="s">
        <v>231</v>
      </c>
      <c r="D50" s="291" t="s">
        <v>232</v>
      </c>
      <c r="E50" s="294"/>
      <c r="F50" s="294"/>
      <c r="G50" s="295"/>
      <c r="H50" s="100"/>
    </row>
    <row r="51" spans="1:8" ht="30" customHeight="1">
      <c r="A51" s="293">
        <v>42</v>
      </c>
      <c r="B51" s="291" t="s">
        <v>273</v>
      </c>
      <c r="C51" s="291" t="s">
        <v>274</v>
      </c>
      <c r="D51" s="291" t="s">
        <v>275</v>
      </c>
      <c r="E51" s="294"/>
      <c r="F51" s="294"/>
      <c r="G51" s="295"/>
      <c r="H51" s="100"/>
    </row>
    <row r="52" spans="1:8" ht="30" customHeight="1">
      <c r="A52" s="293">
        <v>43</v>
      </c>
      <c r="B52" s="291" t="s">
        <v>176</v>
      </c>
      <c r="C52" s="291" t="s">
        <v>177</v>
      </c>
      <c r="D52" s="291" t="s">
        <v>178</v>
      </c>
      <c r="E52" s="294"/>
      <c r="F52" s="294"/>
      <c r="G52" s="295"/>
      <c r="H52" s="100"/>
    </row>
    <row r="53" spans="1:8" ht="30" customHeight="1">
      <c r="A53" s="293">
        <v>44</v>
      </c>
      <c r="B53" s="291" t="s">
        <v>37</v>
      </c>
      <c r="C53" s="291" t="s">
        <v>38</v>
      </c>
      <c r="D53" s="291" t="s">
        <v>39</v>
      </c>
      <c r="E53" s="294"/>
      <c r="F53" s="294"/>
      <c r="G53" s="295"/>
      <c r="H53" s="100"/>
    </row>
    <row r="54" spans="1:8" ht="30" customHeight="1">
      <c r="A54" s="293">
        <v>45</v>
      </c>
      <c r="B54" s="291" t="s">
        <v>213</v>
      </c>
      <c r="C54" s="291" t="s">
        <v>214</v>
      </c>
      <c r="D54" s="291" t="s">
        <v>210</v>
      </c>
      <c r="E54" s="294"/>
      <c r="F54" s="294"/>
      <c r="G54" s="295"/>
      <c r="H54" s="100"/>
    </row>
    <row r="55" spans="1:8" ht="30" customHeight="1">
      <c r="A55" s="293">
        <v>46</v>
      </c>
      <c r="B55" s="291" t="s">
        <v>189</v>
      </c>
      <c r="C55" s="291" t="s">
        <v>190</v>
      </c>
      <c r="D55" s="291" t="s">
        <v>162</v>
      </c>
      <c r="E55" s="294"/>
      <c r="F55" s="294"/>
      <c r="G55" s="295"/>
      <c r="H55" s="100"/>
    </row>
    <row r="56" spans="1:8" ht="30" customHeight="1">
      <c r="A56" s="293">
        <v>47</v>
      </c>
      <c r="B56" s="291" t="s">
        <v>32</v>
      </c>
      <c r="C56" s="291" t="s">
        <v>34</v>
      </c>
      <c r="D56" s="291" t="s">
        <v>232</v>
      </c>
      <c r="E56" s="294"/>
      <c r="F56" s="294"/>
      <c r="G56" s="295"/>
      <c r="H56" s="100"/>
    </row>
    <row r="57" spans="1:8" ht="30" customHeight="1">
      <c r="A57" s="293">
        <v>48</v>
      </c>
      <c r="B57" s="291" t="s">
        <v>287</v>
      </c>
      <c r="C57" s="296" t="s">
        <v>299</v>
      </c>
      <c r="D57" s="291" t="s">
        <v>302</v>
      </c>
      <c r="E57" s="294"/>
      <c r="F57" s="294"/>
      <c r="G57" s="295"/>
      <c r="H57" s="100"/>
    </row>
    <row r="58" spans="1:8" ht="30" customHeight="1">
      <c r="A58" s="293">
        <v>49</v>
      </c>
      <c r="B58" s="291" t="s">
        <v>198</v>
      </c>
      <c r="C58" s="291" t="s">
        <v>199</v>
      </c>
      <c r="D58" s="297" t="s">
        <v>196</v>
      </c>
      <c r="E58" s="294"/>
      <c r="F58" s="294"/>
      <c r="G58" s="295"/>
      <c r="H58" s="100"/>
    </row>
    <row r="59" spans="1:8" ht="30" customHeight="1">
      <c r="A59" s="293">
        <v>50</v>
      </c>
      <c r="B59" s="291" t="s">
        <v>215</v>
      </c>
      <c r="C59" s="291" t="s">
        <v>216</v>
      </c>
      <c r="D59" s="291" t="s">
        <v>217</v>
      </c>
      <c r="E59" s="294"/>
      <c r="F59" s="294"/>
      <c r="G59" s="295"/>
      <c r="H59" s="100"/>
    </row>
    <row r="60" spans="1:8" ht="30" customHeight="1">
      <c r="A60" s="293">
        <v>51</v>
      </c>
      <c r="B60" s="291" t="s">
        <v>264</v>
      </c>
      <c r="C60" s="291" t="s">
        <v>265</v>
      </c>
      <c r="D60" s="291" t="s">
        <v>266</v>
      </c>
      <c r="E60" s="294"/>
      <c r="F60" s="294"/>
      <c r="G60" s="295"/>
      <c r="H60" s="100"/>
    </row>
    <row r="61" spans="1:8" ht="30" customHeight="1">
      <c r="A61" s="293">
        <v>52</v>
      </c>
      <c r="B61" s="297" t="s">
        <v>194</v>
      </c>
      <c r="C61" s="297" t="s">
        <v>195</v>
      </c>
      <c r="D61" s="297" t="s">
        <v>196</v>
      </c>
      <c r="E61" s="294"/>
      <c r="F61" s="294"/>
      <c r="G61" s="295"/>
      <c r="H61" s="100"/>
    </row>
    <row r="62" spans="1:8" ht="30" customHeight="1">
      <c r="A62" s="293">
        <v>53</v>
      </c>
      <c r="B62" s="291" t="s">
        <v>237</v>
      </c>
      <c r="C62" s="291" t="s">
        <v>30</v>
      </c>
      <c r="D62" s="291" t="s">
        <v>232</v>
      </c>
      <c r="E62" s="294"/>
      <c r="F62" s="294"/>
      <c r="G62" s="295"/>
      <c r="H62" s="100"/>
    </row>
    <row r="63" spans="1:8" ht="30" customHeight="1">
      <c r="A63" s="293">
        <v>54</v>
      </c>
      <c r="B63" s="291" t="s">
        <v>204</v>
      </c>
      <c r="C63" s="291" t="s">
        <v>205</v>
      </c>
      <c r="D63" s="291" t="s">
        <v>206</v>
      </c>
      <c r="E63" s="294"/>
      <c r="F63" s="294"/>
      <c r="G63" s="295"/>
      <c r="H63" s="100"/>
    </row>
    <row r="64" spans="1:8" ht="30" customHeight="1">
      <c r="A64" s="293">
        <v>55</v>
      </c>
      <c r="B64" s="291" t="s">
        <v>202</v>
      </c>
      <c r="C64" s="291" t="s">
        <v>203</v>
      </c>
      <c r="D64" s="297" t="s">
        <v>196</v>
      </c>
      <c r="E64" s="294"/>
      <c r="F64" s="294"/>
      <c r="G64" s="295"/>
      <c r="H64" s="100"/>
    </row>
    <row r="65" spans="1:8" ht="30" customHeight="1">
      <c r="A65" s="293">
        <v>56</v>
      </c>
      <c r="B65" s="291" t="s">
        <v>8</v>
      </c>
      <c r="C65" s="291" t="s">
        <v>9</v>
      </c>
      <c r="D65" s="291" t="s">
        <v>7</v>
      </c>
      <c r="E65" s="294"/>
      <c r="F65" s="294"/>
      <c r="G65" s="295"/>
      <c r="H65" s="100"/>
    </row>
    <row r="66" spans="1:8" ht="30" customHeight="1">
      <c r="A66" s="293">
        <v>57</v>
      </c>
      <c r="B66" s="291" t="s">
        <v>288</v>
      </c>
      <c r="C66" s="296" t="s">
        <v>300</v>
      </c>
      <c r="D66" s="291" t="s">
        <v>302</v>
      </c>
      <c r="E66" s="294"/>
      <c r="F66" s="294"/>
      <c r="G66" s="295"/>
      <c r="H66" s="100"/>
    </row>
    <row r="67" spans="1:8" ht="30" customHeight="1">
      <c r="A67" s="293">
        <v>58</v>
      </c>
      <c r="B67" s="291" t="s">
        <v>52</v>
      </c>
      <c r="C67" s="291" t="s">
        <v>53</v>
      </c>
      <c r="D67" s="291" t="s">
        <v>51</v>
      </c>
      <c r="E67" s="294"/>
      <c r="F67" s="294"/>
      <c r="G67" s="295"/>
      <c r="H67" s="100"/>
    </row>
    <row r="68" spans="1:8" ht="30" customHeight="1">
      <c r="A68" s="293">
        <v>59</v>
      </c>
      <c r="B68" s="291" t="s">
        <v>42</v>
      </c>
      <c r="C68" s="291" t="s">
        <v>43</v>
      </c>
      <c r="D68" s="291" t="s">
        <v>44</v>
      </c>
      <c r="E68" s="294"/>
      <c r="F68" s="294"/>
      <c r="G68" s="295"/>
      <c r="H68" s="100"/>
    </row>
    <row r="69" spans="1:8" ht="30" customHeight="1">
      <c r="A69" s="293">
        <v>60</v>
      </c>
      <c r="B69" s="291" t="s">
        <v>201</v>
      </c>
      <c r="C69" s="291" t="s">
        <v>200</v>
      </c>
      <c r="D69" s="297" t="s">
        <v>196</v>
      </c>
      <c r="E69" s="294"/>
      <c r="F69" s="294"/>
      <c r="G69" s="295"/>
      <c r="H69" s="100"/>
    </row>
    <row r="70" spans="1:8" ht="30" customHeight="1">
      <c r="A70" s="293">
        <v>61</v>
      </c>
      <c r="B70" s="291" t="s">
        <v>83</v>
      </c>
      <c r="C70" s="291" t="s">
        <v>84</v>
      </c>
      <c r="D70" s="291" t="s">
        <v>19</v>
      </c>
      <c r="E70" s="294"/>
      <c r="F70" s="294"/>
      <c r="G70" s="295"/>
      <c r="H70" s="100"/>
    </row>
    <row r="71" spans="1:8" ht="30" customHeight="1">
      <c r="A71" s="293">
        <v>62</v>
      </c>
      <c r="B71" s="291" t="s">
        <v>71</v>
      </c>
      <c r="C71" s="291" t="s">
        <v>72</v>
      </c>
      <c r="D71" s="291" t="s">
        <v>73</v>
      </c>
      <c r="E71" s="294"/>
      <c r="F71" s="294"/>
      <c r="G71" s="295"/>
      <c r="H71" s="100"/>
    </row>
    <row r="72" spans="1:8" ht="30" customHeight="1">
      <c r="A72" s="293">
        <v>63</v>
      </c>
      <c r="B72" s="291" t="s">
        <v>256</v>
      </c>
      <c r="C72" s="291" t="s">
        <v>257</v>
      </c>
      <c r="D72" s="291" t="s">
        <v>260</v>
      </c>
      <c r="E72" s="294"/>
      <c r="F72" s="294"/>
      <c r="G72" s="295"/>
      <c r="H72" s="100"/>
    </row>
    <row r="73" spans="1:8" ht="30" customHeight="1">
      <c r="A73" s="293">
        <v>64</v>
      </c>
      <c r="B73" s="291" t="s">
        <v>233</v>
      </c>
      <c r="C73" s="291" t="s">
        <v>234</v>
      </c>
      <c r="D73" s="291" t="s">
        <v>235</v>
      </c>
      <c r="E73" s="294"/>
      <c r="F73" s="294"/>
      <c r="G73" s="295"/>
      <c r="H73" s="100"/>
    </row>
    <row r="74" spans="1:8" ht="30" customHeight="1">
      <c r="A74" s="293">
        <v>65</v>
      </c>
      <c r="B74" s="291" t="s">
        <v>209</v>
      </c>
      <c r="C74" s="291" t="s">
        <v>85</v>
      </c>
      <c r="D74" s="291" t="s">
        <v>19</v>
      </c>
      <c r="E74" s="294"/>
      <c r="F74" s="294"/>
      <c r="G74" s="295"/>
      <c r="H74" s="100"/>
    </row>
    <row r="75" spans="1:8" ht="30" customHeight="1">
      <c r="A75" s="293">
        <v>66</v>
      </c>
      <c r="B75" s="291" t="s">
        <v>54</v>
      </c>
      <c r="C75" s="291" t="s">
        <v>18</v>
      </c>
      <c r="D75" s="291" t="s">
        <v>55</v>
      </c>
      <c r="E75" s="294"/>
      <c r="F75" s="294"/>
      <c r="G75" s="295"/>
      <c r="H75" s="100"/>
    </row>
    <row r="76" spans="1:8" ht="30" customHeight="1">
      <c r="A76" s="293">
        <v>67</v>
      </c>
      <c r="B76" s="291" t="s">
        <v>17</v>
      </c>
      <c r="C76" s="291" t="s">
        <v>18</v>
      </c>
      <c r="D76" s="291" t="s">
        <v>19</v>
      </c>
      <c r="E76" s="294"/>
      <c r="F76" s="294"/>
      <c r="G76" s="295"/>
      <c r="H76" s="100"/>
    </row>
    <row r="77" spans="1:8" ht="30" customHeight="1">
      <c r="A77" s="293">
        <v>68</v>
      </c>
      <c r="B77" s="291" t="s">
        <v>289</v>
      </c>
      <c r="C77" s="296" t="s">
        <v>301</v>
      </c>
      <c r="D77" s="291" t="s">
        <v>302</v>
      </c>
      <c r="E77" s="294"/>
      <c r="F77" s="294"/>
      <c r="G77" s="295"/>
      <c r="H77" s="100"/>
    </row>
    <row r="78" spans="1:8" ht="30" customHeight="1">
      <c r="A78" s="293">
        <v>69</v>
      </c>
      <c r="B78" s="291" t="s">
        <v>192</v>
      </c>
      <c r="C78" s="291" t="s">
        <v>85</v>
      </c>
      <c r="D78" s="291" t="s">
        <v>193</v>
      </c>
      <c r="E78" s="294"/>
      <c r="F78" s="294"/>
      <c r="G78" s="295"/>
      <c r="H78" s="100"/>
    </row>
    <row r="79" spans="1:8" ht="30" customHeight="1">
      <c r="A79" s="293">
        <v>70</v>
      </c>
      <c r="B79" s="291" t="s">
        <v>69</v>
      </c>
      <c r="C79" s="291" t="s">
        <v>70</v>
      </c>
      <c r="D79" s="291" t="s">
        <v>206</v>
      </c>
      <c r="E79" s="294"/>
      <c r="F79" s="294"/>
      <c r="G79" s="295"/>
      <c r="H79" s="100"/>
    </row>
    <row r="80" spans="1:8" ht="30" customHeight="1">
      <c r="A80" s="293">
        <v>71</v>
      </c>
      <c r="B80" s="291" t="s">
        <v>174</v>
      </c>
      <c r="C80" s="291" t="s">
        <v>175</v>
      </c>
      <c r="D80" s="291" t="s">
        <v>173</v>
      </c>
      <c r="E80" s="294"/>
      <c r="F80" s="294"/>
      <c r="G80" s="295"/>
      <c r="H80" s="100"/>
    </row>
    <row r="81" spans="1:8" ht="30" customHeight="1" thickBot="1">
      <c r="A81" s="298">
        <v>72</v>
      </c>
      <c r="B81" s="307" t="s">
        <v>251</v>
      </c>
      <c r="C81" s="307" t="s">
        <v>252</v>
      </c>
      <c r="D81" s="307" t="s">
        <v>245</v>
      </c>
      <c r="E81" s="299"/>
      <c r="F81" s="299"/>
      <c r="G81" s="300"/>
      <c r="H81" s="100"/>
    </row>
    <row r="82" spans="1:8" ht="18">
      <c r="A82" s="301"/>
      <c r="B82" s="302" t="s">
        <v>78</v>
      </c>
      <c r="C82" s="302" t="s">
        <v>79</v>
      </c>
      <c r="D82" s="302" t="s">
        <v>80</v>
      </c>
      <c r="E82" s="302"/>
      <c r="F82" s="302"/>
      <c r="G82" s="303"/>
      <c r="H82" s="100"/>
    </row>
    <row r="83" spans="1:8" ht="19" thickBot="1">
      <c r="A83" s="304"/>
      <c r="B83" s="305"/>
      <c r="C83" s="305"/>
      <c r="D83" s="305"/>
      <c r="E83" s="305" t="s">
        <v>387</v>
      </c>
      <c r="F83" s="305" t="s">
        <v>388</v>
      </c>
      <c r="G83" s="306" t="s">
        <v>389</v>
      </c>
      <c r="H83" s="100"/>
    </row>
    <row r="84" spans="1:8" ht="30" customHeight="1">
      <c r="A84" s="308">
        <v>73</v>
      </c>
      <c r="B84" s="309" t="s">
        <v>31</v>
      </c>
      <c r="C84" s="309" t="s">
        <v>33</v>
      </c>
      <c r="D84" s="309" t="s">
        <v>232</v>
      </c>
      <c r="E84" s="310"/>
      <c r="F84" s="310"/>
      <c r="G84" s="311"/>
      <c r="H84" s="100"/>
    </row>
    <row r="85" spans="1:8" ht="30" customHeight="1">
      <c r="A85" s="293">
        <v>74</v>
      </c>
      <c r="B85" s="291" t="s">
        <v>227</v>
      </c>
      <c r="C85" s="291" t="s">
        <v>228</v>
      </c>
      <c r="D85" s="291" t="s">
        <v>226</v>
      </c>
      <c r="E85" s="294"/>
      <c r="F85" s="294"/>
      <c r="G85" s="295"/>
      <c r="H85" s="100"/>
    </row>
    <row r="86" spans="1:8" ht="30" customHeight="1">
      <c r="A86" s="293">
        <v>75</v>
      </c>
      <c r="B86" s="291" t="s">
        <v>331</v>
      </c>
      <c r="C86" s="291" t="s">
        <v>330</v>
      </c>
      <c r="D86" s="291" t="s">
        <v>386</v>
      </c>
      <c r="E86" s="294"/>
      <c r="F86" s="294"/>
      <c r="G86" s="295"/>
      <c r="H86" s="100"/>
    </row>
    <row r="87" spans="1:8" ht="30" customHeight="1">
      <c r="A87" s="293">
        <v>76</v>
      </c>
      <c r="B87" s="291" t="s">
        <v>14</v>
      </c>
      <c r="C87" s="291" t="s">
        <v>15</v>
      </c>
      <c r="D87" s="291" t="s">
        <v>16</v>
      </c>
      <c r="E87" s="294"/>
      <c r="F87" s="294"/>
      <c r="G87" s="295"/>
      <c r="H87" s="100"/>
    </row>
    <row r="88" spans="1:8" ht="30" customHeight="1">
      <c r="A88" s="293">
        <v>77</v>
      </c>
      <c r="B88" s="291" t="s">
        <v>283</v>
      </c>
      <c r="C88" s="296" t="s">
        <v>295</v>
      </c>
      <c r="D88" s="291" t="s">
        <v>302</v>
      </c>
      <c r="E88" s="294"/>
      <c r="F88" s="294"/>
      <c r="G88" s="295"/>
      <c r="H88" s="100"/>
    </row>
    <row r="89" spans="1:8" ht="30" customHeight="1">
      <c r="A89" s="293">
        <v>78</v>
      </c>
      <c r="B89" s="291" t="s">
        <v>171</v>
      </c>
      <c r="C89" s="291" t="s">
        <v>172</v>
      </c>
      <c r="D89" s="291" t="s">
        <v>173</v>
      </c>
      <c r="E89" s="294"/>
      <c r="F89" s="294"/>
      <c r="G89" s="295"/>
      <c r="H89" s="100"/>
    </row>
    <row r="90" spans="1:8" ht="30" customHeight="1">
      <c r="A90" s="293">
        <v>79</v>
      </c>
      <c r="B90" s="292" t="s">
        <v>276</v>
      </c>
      <c r="C90" s="292" t="s">
        <v>277</v>
      </c>
      <c r="D90" s="291" t="s">
        <v>275</v>
      </c>
      <c r="E90" s="294"/>
      <c r="F90" s="294"/>
      <c r="G90" s="295"/>
      <c r="H90" s="100"/>
    </row>
    <row r="91" spans="1:8" ht="30" customHeight="1">
      <c r="A91" s="293">
        <v>80</v>
      </c>
      <c r="B91" s="291" t="s">
        <v>211</v>
      </c>
      <c r="C91" s="291" t="s">
        <v>212</v>
      </c>
      <c r="D91" s="291" t="s">
        <v>210</v>
      </c>
      <c r="E91" s="294"/>
      <c r="F91" s="294"/>
      <c r="G91" s="295"/>
      <c r="H91" s="100"/>
    </row>
    <row r="92" spans="1:8" ht="30" customHeight="1">
      <c r="A92" s="293">
        <v>81</v>
      </c>
      <c r="B92" s="291" t="s">
        <v>25</v>
      </c>
      <c r="C92" s="291" t="s">
        <v>26</v>
      </c>
      <c r="D92" s="291" t="s">
        <v>24</v>
      </c>
      <c r="E92" s="294"/>
      <c r="F92" s="294"/>
      <c r="G92" s="295"/>
      <c r="H92" s="100"/>
    </row>
    <row r="93" spans="1:8" ht="30" customHeight="1">
      <c r="A93" s="293">
        <v>82</v>
      </c>
      <c r="B93" s="291" t="s">
        <v>267</v>
      </c>
      <c r="C93" s="291" t="s">
        <v>268</v>
      </c>
      <c r="D93" s="291" t="s">
        <v>269</v>
      </c>
      <c r="E93" s="294"/>
      <c r="F93" s="294"/>
      <c r="G93" s="295"/>
      <c r="H93" s="100"/>
    </row>
    <row r="94" spans="1:8" ht="30" customHeight="1">
      <c r="A94" s="293">
        <v>83</v>
      </c>
      <c r="B94" s="291" t="s">
        <v>286</v>
      </c>
      <c r="C94" s="296" t="s">
        <v>298</v>
      </c>
      <c r="D94" s="291" t="s">
        <v>302</v>
      </c>
      <c r="E94" s="294"/>
      <c r="F94" s="294"/>
      <c r="G94" s="295"/>
      <c r="H94" s="100"/>
    </row>
    <row r="95" spans="1:8" ht="30" customHeight="1">
      <c r="A95" s="293">
        <v>84</v>
      </c>
      <c r="B95" s="291" t="s">
        <v>49</v>
      </c>
      <c r="C95" s="291" t="s">
        <v>50</v>
      </c>
      <c r="D95" s="291" t="s">
        <v>51</v>
      </c>
      <c r="E95" s="294"/>
      <c r="F95" s="294"/>
      <c r="G95" s="295"/>
      <c r="H95" s="100"/>
    </row>
    <row r="96" spans="1:8" ht="30" customHeight="1">
      <c r="A96" s="293">
        <v>85</v>
      </c>
      <c r="B96" s="291" t="s">
        <v>221</v>
      </c>
      <c r="C96" s="291" t="s">
        <v>222</v>
      </c>
      <c r="D96" s="291" t="s">
        <v>223</v>
      </c>
      <c r="E96" s="294"/>
      <c r="F96" s="294"/>
      <c r="G96" s="295"/>
      <c r="H96" s="100"/>
    </row>
    <row r="97" spans="1:8" ht="30" customHeight="1">
      <c r="A97" s="293">
        <v>86</v>
      </c>
      <c r="B97" s="291" t="s">
        <v>224</v>
      </c>
      <c r="C97" s="291" t="s">
        <v>225</v>
      </c>
      <c r="D97" s="291" t="s">
        <v>226</v>
      </c>
      <c r="E97" s="294"/>
      <c r="F97" s="294"/>
      <c r="G97" s="295"/>
      <c r="H97" s="100"/>
    </row>
    <row r="98" spans="1:8" ht="30" customHeight="1">
      <c r="A98" s="293">
        <v>87</v>
      </c>
      <c r="B98" s="291" t="s">
        <v>280</v>
      </c>
      <c r="C98" s="296" t="s">
        <v>292</v>
      </c>
      <c r="D98" s="291" t="s">
        <v>302</v>
      </c>
      <c r="E98" s="294"/>
      <c r="F98" s="294"/>
      <c r="G98" s="295"/>
      <c r="H98" s="100"/>
    </row>
    <row r="99" spans="1:8" ht="30" customHeight="1">
      <c r="A99" s="293">
        <v>88</v>
      </c>
      <c r="B99" s="291" t="s">
        <v>285</v>
      </c>
      <c r="C99" s="296" t="s">
        <v>297</v>
      </c>
      <c r="D99" s="291" t="s">
        <v>302</v>
      </c>
      <c r="E99" s="294"/>
      <c r="F99" s="294"/>
      <c r="G99" s="295"/>
      <c r="H99" s="100"/>
    </row>
    <row r="100" spans="1:8" ht="30" customHeight="1">
      <c r="A100" s="293">
        <v>89</v>
      </c>
      <c r="B100" s="291" t="s">
        <v>334</v>
      </c>
      <c r="C100" s="291" t="s">
        <v>333</v>
      </c>
      <c r="D100" s="291" t="s">
        <v>266</v>
      </c>
      <c r="E100" s="294"/>
      <c r="F100" s="294"/>
      <c r="G100" s="295"/>
      <c r="H100" s="100"/>
    </row>
    <row r="101" spans="1:8" ht="30" customHeight="1">
      <c r="A101" s="293">
        <v>90</v>
      </c>
      <c r="B101" s="291" t="s">
        <v>323</v>
      </c>
      <c r="C101" s="291" t="s">
        <v>322</v>
      </c>
      <c r="D101" s="291" t="s">
        <v>248</v>
      </c>
      <c r="E101" s="294"/>
      <c r="F101" s="294"/>
      <c r="G101" s="295"/>
      <c r="H101" s="100"/>
    </row>
    <row r="102" spans="1:8" ht="30" customHeight="1">
      <c r="A102" s="293">
        <v>91</v>
      </c>
      <c r="B102" s="291" t="s">
        <v>40</v>
      </c>
      <c r="C102" s="291" t="s">
        <v>41</v>
      </c>
      <c r="D102" s="291" t="s">
        <v>19</v>
      </c>
      <c r="E102" s="294"/>
      <c r="F102" s="294"/>
      <c r="G102" s="295"/>
      <c r="H102" s="100"/>
    </row>
    <row r="103" spans="1:8" ht="30" customHeight="1">
      <c r="A103" s="293">
        <v>92</v>
      </c>
      <c r="B103" s="291" t="s">
        <v>229</v>
      </c>
      <c r="C103" s="291" t="s">
        <v>230</v>
      </c>
      <c r="D103" s="291" t="s">
        <v>19</v>
      </c>
      <c r="E103" s="294"/>
      <c r="F103" s="294"/>
      <c r="G103" s="295"/>
      <c r="H103" s="100"/>
    </row>
    <row r="104" spans="1:8" ht="30" customHeight="1">
      <c r="A104" s="293">
        <v>93</v>
      </c>
      <c r="B104" s="291" t="s">
        <v>74</v>
      </c>
      <c r="C104" s="291" t="s">
        <v>75</v>
      </c>
      <c r="D104" s="291" t="s">
        <v>73</v>
      </c>
      <c r="E104" s="294"/>
      <c r="F104" s="294"/>
      <c r="G104" s="295"/>
      <c r="H104" s="100"/>
    </row>
    <row r="105" spans="1:8" ht="30" customHeight="1">
      <c r="A105" s="293">
        <v>94</v>
      </c>
      <c r="B105" s="291" t="s">
        <v>143</v>
      </c>
      <c r="C105" s="291" t="s">
        <v>144</v>
      </c>
      <c r="D105" s="291" t="s">
        <v>145</v>
      </c>
      <c r="E105" s="294"/>
      <c r="F105" s="294"/>
      <c r="G105" s="295"/>
      <c r="H105" s="100"/>
    </row>
    <row r="106" spans="1:8" ht="30" customHeight="1">
      <c r="A106" s="293">
        <v>95</v>
      </c>
      <c r="B106" s="291" t="s">
        <v>329</v>
      </c>
      <c r="C106" s="291" t="s">
        <v>234</v>
      </c>
      <c r="D106" s="291" t="s">
        <v>247</v>
      </c>
      <c r="E106" s="294"/>
      <c r="F106" s="294"/>
      <c r="G106" s="295"/>
      <c r="H106" s="100"/>
    </row>
    <row r="107" spans="1:8" ht="30" customHeight="1" thickBot="1">
      <c r="A107" s="298">
        <v>96</v>
      </c>
      <c r="B107" s="307" t="s">
        <v>284</v>
      </c>
      <c r="C107" s="312" t="s">
        <v>296</v>
      </c>
      <c r="D107" s="307" t="s">
        <v>302</v>
      </c>
      <c r="E107" s="299"/>
      <c r="F107" s="299"/>
      <c r="G107" s="300"/>
      <c r="H107" s="100"/>
    </row>
    <row r="108" spans="1:8" ht="20">
      <c r="A108" s="107"/>
      <c r="B108" s="289"/>
      <c r="C108" s="289"/>
      <c r="D108" s="289"/>
      <c r="E108" s="100"/>
      <c r="F108" s="100"/>
      <c r="G108" s="100"/>
      <c r="H108" s="100"/>
    </row>
    <row r="109" spans="1:8">
      <c r="A109" s="107"/>
      <c r="B109" s="100"/>
      <c r="C109" s="100"/>
      <c r="D109" s="100"/>
      <c r="E109" s="100"/>
      <c r="F109" s="100"/>
      <c r="G109" s="100"/>
      <c r="H109" s="100"/>
    </row>
    <row r="110" spans="1:8">
      <c r="A110" s="107"/>
      <c r="B110" s="100"/>
      <c r="C110" s="100"/>
      <c r="D110" s="100"/>
      <c r="E110" s="100"/>
      <c r="F110" s="100"/>
      <c r="G110" s="100"/>
      <c r="H110" s="100"/>
    </row>
    <row r="111" spans="1:8">
      <c r="A111" s="107"/>
      <c r="B111" s="100"/>
      <c r="C111" s="100"/>
      <c r="D111" s="100"/>
      <c r="E111" s="100"/>
      <c r="F111" s="100"/>
      <c r="G111" s="100"/>
      <c r="H111" s="100"/>
    </row>
    <row r="112" spans="1:8">
      <c r="A112" s="107"/>
      <c r="B112" s="100"/>
      <c r="C112" s="100"/>
      <c r="D112" s="100"/>
      <c r="E112" s="100"/>
      <c r="F112" s="100"/>
      <c r="G112" s="100"/>
      <c r="H112" s="100"/>
    </row>
    <row r="113" spans="1:8">
      <c r="A113" s="107"/>
      <c r="B113" s="100"/>
      <c r="C113" s="100"/>
      <c r="D113" s="100"/>
      <c r="E113" s="100"/>
      <c r="F113" s="100"/>
      <c r="G113" s="100"/>
      <c r="H113" s="100"/>
    </row>
    <row r="114" spans="1:8">
      <c r="A114" s="107"/>
      <c r="B114" s="100"/>
      <c r="C114" s="100"/>
      <c r="D114" s="100"/>
      <c r="E114" s="100"/>
      <c r="F114" s="100"/>
      <c r="G114" s="100"/>
      <c r="H114" s="100"/>
    </row>
    <row r="115" spans="1:8">
      <c r="A115" s="107"/>
      <c r="B115" s="100"/>
      <c r="C115" s="100"/>
      <c r="D115" s="100"/>
      <c r="E115" s="100"/>
      <c r="F115" s="100"/>
      <c r="G115" s="100"/>
      <c r="H115" s="100"/>
    </row>
    <row r="116" spans="1:8">
      <c r="A116" s="107"/>
      <c r="B116" s="100"/>
      <c r="C116" s="100"/>
      <c r="D116" s="100"/>
      <c r="E116" s="100"/>
      <c r="F116" s="100"/>
      <c r="G116" s="100"/>
      <c r="H116" s="100"/>
    </row>
    <row r="117" spans="1:8">
      <c r="A117" s="107"/>
      <c r="B117" s="100"/>
      <c r="C117" s="100"/>
      <c r="D117" s="100"/>
      <c r="E117" s="100"/>
      <c r="F117" s="100"/>
      <c r="G117" s="100"/>
      <c r="H117" s="100"/>
    </row>
    <row r="118" spans="1:8">
      <c r="A118" s="107"/>
      <c r="B118" s="100"/>
      <c r="C118" s="100"/>
      <c r="D118" s="100"/>
      <c r="E118" s="100"/>
      <c r="F118" s="100"/>
      <c r="G118" s="100"/>
      <c r="H118" s="100"/>
    </row>
    <row r="119" spans="1:8">
      <c r="A119" s="107"/>
      <c r="B119" s="100"/>
      <c r="C119" s="100"/>
      <c r="D119" s="100"/>
      <c r="E119" s="100"/>
      <c r="F119" s="100"/>
      <c r="G119" s="100"/>
      <c r="H119" s="100"/>
    </row>
    <row r="120" spans="1:8">
      <c r="A120" s="107"/>
      <c r="B120" s="100"/>
      <c r="C120" s="100"/>
      <c r="D120" s="100"/>
      <c r="E120" s="100"/>
      <c r="F120" s="100"/>
      <c r="G120" s="100"/>
      <c r="H120" s="100"/>
    </row>
    <row r="121" spans="1:8">
      <c r="A121" s="107"/>
      <c r="B121" s="100"/>
      <c r="C121" s="100"/>
      <c r="D121" s="100"/>
      <c r="E121" s="100"/>
      <c r="F121" s="100"/>
      <c r="G121" s="100"/>
      <c r="H121" s="100"/>
    </row>
    <row r="122" spans="1:8">
      <c r="A122" s="107"/>
      <c r="B122" s="100"/>
      <c r="C122" s="100"/>
      <c r="D122" s="100"/>
      <c r="E122" s="100"/>
      <c r="F122" s="100"/>
      <c r="G122" s="100"/>
      <c r="H122" s="100"/>
    </row>
    <row r="123" spans="1:8">
      <c r="A123" s="107"/>
      <c r="B123" s="100"/>
      <c r="C123" s="100"/>
      <c r="D123" s="100"/>
      <c r="E123" s="100"/>
      <c r="F123" s="100"/>
      <c r="G123" s="100"/>
      <c r="H123" s="100"/>
    </row>
    <row r="124" spans="1:8">
      <c r="A124" s="107"/>
      <c r="B124" s="100"/>
      <c r="C124" s="100"/>
      <c r="D124" s="100"/>
      <c r="E124" s="100"/>
      <c r="F124" s="100"/>
      <c r="G124" s="100"/>
      <c r="H124" s="100"/>
    </row>
    <row r="125" spans="1:8">
      <c r="A125" s="107"/>
      <c r="B125" s="100"/>
      <c r="C125" s="100"/>
      <c r="D125" s="100"/>
      <c r="E125" s="100"/>
      <c r="F125" s="100"/>
      <c r="G125" s="100"/>
      <c r="H125" s="100"/>
    </row>
    <row r="126" spans="1:8">
      <c r="A126" s="107"/>
      <c r="B126" s="100"/>
      <c r="C126" s="100"/>
      <c r="D126" s="100"/>
      <c r="E126" s="100"/>
      <c r="F126" s="100"/>
      <c r="G126" s="100"/>
      <c r="H126" s="100"/>
    </row>
    <row r="127" spans="1:8">
      <c r="A127" s="107"/>
      <c r="B127" s="100"/>
      <c r="C127" s="100"/>
      <c r="D127" s="100"/>
      <c r="E127" s="100"/>
      <c r="F127" s="100"/>
      <c r="G127" s="100"/>
      <c r="H127" s="100"/>
    </row>
    <row r="128" spans="1:8">
      <c r="A128" s="107"/>
      <c r="B128" s="100"/>
      <c r="C128" s="100"/>
      <c r="D128" s="100"/>
      <c r="E128" s="100"/>
      <c r="F128" s="100"/>
      <c r="G128" s="100"/>
      <c r="H128" s="100"/>
    </row>
  </sheetData>
  <sortState ref="B8:D104">
    <sortCondition ref="B8:B104"/>
  </sortState>
  <phoneticPr fontId="4" type="noConversion"/>
  <pageMargins left="0.75000000000000011" right="0.75000000000000011" top="1" bottom="1" header="0.5" footer="0.5"/>
  <pageSetup paperSize="9" scale="6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workbookViewId="0">
      <selection activeCell="H24" sqref="H24"/>
    </sheetView>
  </sheetViews>
  <sheetFormatPr baseColWidth="10" defaultColWidth="11" defaultRowHeight="15" x14ac:dyDescent="0"/>
  <cols>
    <col min="1" max="1" width="11" style="4"/>
    <col min="2" max="2" width="20.6640625" customWidth="1"/>
    <col min="3" max="3" width="20.5" customWidth="1"/>
    <col min="4" max="4" width="18.83203125" customWidth="1"/>
    <col min="5" max="5" width="20.5" customWidth="1"/>
    <col min="6" max="6" width="26.33203125" customWidth="1"/>
    <col min="7" max="7" width="27.6640625" customWidth="1"/>
  </cols>
  <sheetData>
    <row r="1" spans="1:6">
      <c r="A1" s="5"/>
      <c r="B1" s="6" t="s">
        <v>76</v>
      </c>
    </row>
    <row r="2" spans="1:6">
      <c r="A2" s="5"/>
      <c r="B2" s="6" t="s">
        <v>77</v>
      </c>
    </row>
    <row r="3" spans="1:6">
      <c r="A3" s="5"/>
      <c r="B3" s="6" t="s">
        <v>107</v>
      </c>
    </row>
    <row r="4" spans="1:6" ht="16" thickBot="1">
      <c r="B4" s="6" t="s">
        <v>105</v>
      </c>
    </row>
    <row r="5" spans="1:6" ht="18">
      <c r="A5" s="29"/>
      <c r="B5" s="30" t="s">
        <v>78</v>
      </c>
      <c r="C5" s="30" t="s">
        <v>79</v>
      </c>
      <c r="D5" s="30" t="s">
        <v>80</v>
      </c>
      <c r="E5" s="30"/>
      <c r="F5" s="31" t="s">
        <v>106</v>
      </c>
    </row>
    <row r="6" spans="1:6" ht="18">
      <c r="A6" s="32"/>
      <c r="B6" s="33"/>
      <c r="C6" s="33"/>
      <c r="D6" s="33"/>
      <c r="E6" s="49"/>
      <c r="F6" s="34"/>
    </row>
    <row r="7" spans="1:6">
      <c r="A7" s="50"/>
      <c r="B7" s="51"/>
      <c r="C7" s="51"/>
      <c r="D7" s="51"/>
      <c r="E7" s="51"/>
      <c r="F7" s="52"/>
    </row>
    <row r="8" spans="1:6" ht="30" customHeight="1">
      <c r="A8" s="55">
        <v>1</v>
      </c>
      <c r="B8" s="54"/>
      <c r="C8" s="54"/>
      <c r="D8" s="54"/>
      <c r="E8" s="51"/>
      <c r="F8" s="26"/>
    </row>
    <row r="9" spans="1:6" ht="30" customHeight="1">
      <c r="A9" s="56">
        <v>2</v>
      </c>
      <c r="B9" s="54"/>
      <c r="C9" s="54"/>
      <c r="D9" s="54"/>
      <c r="E9" s="51"/>
      <c r="F9" s="26"/>
    </row>
    <row r="10" spans="1:6" ht="30" customHeight="1">
      <c r="A10" s="55">
        <v>3</v>
      </c>
      <c r="B10" s="54"/>
      <c r="C10" s="54"/>
      <c r="D10" s="54"/>
      <c r="E10" s="51"/>
      <c r="F10" s="26"/>
    </row>
    <row r="11" spans="1:6" ht="30" customHeight="1">
      <c r="A11" s="55">
        <v>4</v>
      </c>
      <c r="B11" s="54"/>
      <c r="C11" s="54"/>
      <c r="D11" s="54"/>
      <c r="E11" s="51"/>
      <c r="F11" s="26"/>
    </row>
    <row r="12" spans="1:6" ht="30" customHeight="1">
      <c r="A12" s="55">
        <v>5</v>
      </c>
      <c r="B12" s="54"/>
      <c r="C12" s="54"/>
      <c r="D12" s="54"/>
      <c r="E12" s="51"/>
      <c r="F12" s="27"/>
    </row>
    <row r="13" spans="1:6" ht="30" customHeight="1">
      <c r="A13" s="55">
        <v>6</v>
      </c>
      <c r="B13" s="54"/>
      <c r="C13" s="54"/>
      <c r="D13" s="54"/>
      <c r="E13" s="51"/>
      <c r="F13" s="26"/>
    </row>
    <row r="14" spans="1:6" ht="30" customHeight="1">
      <c r="A14" s="55">
        <v>7</v>
      </c>
      <c r="B14" s="54"/>
      <c r="C14" s="54"/>
      <c r="D14" s="54"/>
      <c r="E14" s="51"/>
      <c r="F14" s="26"/>
    </row>
    <row r="15" spans="1:6" ht="30" customHeight="1">
      <c r="A15" s="55">
        <v>8</v>
      </c>
      <c r="B15" s="54"/>
      <c r="C15" s="54"/>
      <c r="D15" s="54"/>
      <c r="E15" s="51"/>
      <c r="F15" s="26"/>
    </row>
    <row r="16" spans="1:6" ht="30" customHeight="1">
      <c r="A16" s="55">
        <v>9</v>
      </c>
      <c r="B16" s="54"/>
      <c r="C16" s="54"/>
      <c r="D16" s="54"/>
      <c r="E16" s="51"/>
      <c r="F16" s="26"/>
    </row>
    <row r="17" spans="1:6" ht="30" customHeight="1">
      <c r="A17" s="55">
        <v>10</v>
      </c>
      <c r="B17" s="54"/>
      <c r="C17" s="54"/>
      <c r="D17" s="54"/>
      <c r="E17" s="51"/>
      <c r="F17" s="26"/>
    </row>
    <row r="18" spans="1:6" ht="30" customHeight="1">
      <c r="A18" s="55">
        <v>11</v>
      </c>
      <c r="B18" s="54"/>
      <c r="C18" s="54"/>
      <c r="D18" s="54"/>
      <c r="E18" s="51"/>
      <c r="F18" s="26"/>
    </row>
    <row r="19" spans="1:6" ht="30" customHeight="1">
      <c r="A19" s="55">
        <v>12</v>
      </c>
      <c r="B19" s="54"/>
      <c r="C19" s="54"/>
      <c r="D19" s="54"/>
      <c r="E19" s="51"/>
      <c r="F19" s="26"/>
    </row>
    <row r="20" spans="1:6" ht="30" customHeight="1">
      <c r="A20" s="55">
        <v>13</v>
      </c>
      <c r="B20" s="54"/>
      <c r="C20" s="54"/>
      <c r="D20" s="54"/>
      <c r="E20" s="51"/>
      <c r="F20" s="26"/>
    </row>
    <row r="21" spans="1:6" ht="30" customHeight="1">
      <c r="A21" s="55">
        <v>14</v>
      </c>
      <c r="B21" s="54"/>
      <c r="C21" s="54"/>
      <c r="D21" s="54"/>
      <c r="E21" s="51"/>
      <c r="F21" s="26"/>
    </row>
    <row r="22" spans="1:6" ht="30" customHeight="1">
      <c r="A22" s="55">
        <v>15</v>
      </c>
      <c r="B22" s="54"/>
      <c r="C22" s="54"/>
      <c r="D22" s="54"/>
      <c r="E22" s="51"/>
      <c r="F22" s="26"/>
    </row>
    <row r="23" spans="1:6" ht="30" customHeight="1">
      <c r="A23" s="55">
        <v>16</v>
      </c>
      <c r="B23" s="54"/>
      <c r="C23" s="54"/>
      <c r="D23" s="54"/>
      <c r="E23" s="51"/>
      <c r="F23" s="26"/>
    </row>
    <row r="24" spans="1:6" ht="30" customHeight="1">
      <c r="A24" s="55">
        <v>17</v>
      </c>
      <c r="B24" s="54"/>
      <c r="C24" s="54"/>
      <c r="D24" s="54"/>
      <c r="E24" s="51"/>
      <c r="F24" s="26"/>
    </row>
    <row r="25" spans="1:6" ht="30" customHeight="1">
      <c r="A25" s="55">
        <v>18</v>
      </c>
      <c r="B25" s="54"/>
      <c r="C25" s="54"/>
      <c r="D25" s="54"/>
      <c r="E25" s="51"/>
      <c r="F25" s="26"/>
    </row>
    <row r="26" spans="1:6" ht="30" customHeight="1">
      <c r="A26" s="55">
        <v>19</v>
      </c>
      <c r="B26" s="54"/>
      <c r="C26" s="54"/>
      <c r="D26" s="54"/>
      <c r="E26" s="51"/>
      <c r="F26" s="26"/>
    </row>
    <row r="27" spans="1:6" ht="30" customHeight="1">
      <c r="A27" s="55">
        <v>20</v>
      </c>
      <c r="B27" s="54"/>
      <c r="C27" s="54"/>
      <c r="D27" s="54"/>
      <c r="E27" s="51"/>
      <c r="F27" s="26"/>
    </row>
    <row r="28" spans="1:6" ht="30" customHeight="1">
      <c r="A28" s="55">
        <v>21</v>
      </c>
      <c r="B28" s="54"/>
      <c r="C28" s="54"/>
      <c r="D28" s="54"/>
      <c r="E28" s="51"/>
      <c r="F28" s="26"/>
    </row>
    <row r="29" spans="1:6" ht="30" customHeight="1">
      <c r="A29" s="55">
        <v>22</v>
      </c>
      <c r="B29" s="54"/>
      <c r="C29" s="54"/>
      <c r="D29" s="54"/>
      <c r="E29" s="51"/>
      <c r="F29" s="26"/>
    </row>
    <row r="30" spans="1:6" ht="30" customHeight="1">
      <c r="A30" s="55">
        <v>23</v>
      </c>
      <c r="B30" s="54"/>
      <c r="C30" s="54"/>
      <c r="D30" s="54"/>
      <c r="E30" s="51"/>
      <c r="F30" s="26"/>
    </row>
    <row r="31" spans="1:6" ht="30" customHeight="1">
      <c r="A31" s="55">
        <v>24</v>
      </c>
      <c r="B31" s="54"/>
      <c r="C31" s="54"/>
      <c r="D31" s="54"/>
      <c r="E31" s="51"/>
      <c r="F31" s="26"/>
    </row>
    <row r="32" spans="1:6" ht="30" customHeight="1">
      <c r="A32" s="55">
        <v>25</v>
      </c>
      <c r="B32" s="54"/>
      <c r="C32" s="54"/>
      <c r="D32" s="54"/>
      <c r="E32" s="51"/>
      <c r="F32" s="26"/>
    </row>
    <row r="33" spans="1:6" ht="30" customHeight="1">
      <c r="A33" s="55">
        <v>26</v>
      </c>
      <c r="B33" s="54"/>
      <c r="C33" s="54"/>
      <c r="D33" s="54"/>
      <c r="E33" s="51"/>
      <c r="F33" s="26"/>
    </row>
    <row r="34" spans="1:6" ht="30" customHeight="1">
      <c r="A34" s="55">
        <v>27</v>
      </c>
      <c r="B34" s="54"/>
      <c r="C34" s="54"/>
      <c r="D34" s="54"/>
      <c r="E34" s="51"/>
      <c r="F34" s="26"/>
    </row>
    <row r="35" spans="1:6" ht="30" customHeight="1">
      <c r="A35" s="55">
        <v>28</v>
      </c>
      <c r="B35" s="54"/>
      <c r="C35" s="54"/>
      <c r="D35" s="54"/>
      <c r="E35" s="51"/>
      <c r="F35" s="26"/>
    </row>
    <row r="36" spans="1:6" ht="30" customHeight="1">
      <c r="A36" s="55">
        <v>29</v>
      </c>
      <c r="B36" s="54"/>
      <c r="C36" s="54"/>
      <c r="D36" s="54"/>
      <c r="E36" s="51"/>
      <c r="F36" s="26"/>
    </row>
    <row r="37" spans="1:6" ht="30" customHeight="1">
      <c r="A37" s="55">
        <v>30</v>
      </c>
      <c r="B37" s="54"/>
      <c r="C37" s="54"/>
      <c r="D37" s="54"/>
      <c r="E37" s="51"/>
      <c r="F37" s="26"/>
    </row>
    <row r="38" spans="1:6" ht="30" customHeight="1">
      <c r="A38" s="55">
        <v>31</v>
      </c>
      <c r="B38" s="54"/>
      <c r="C38" s="54"/>
      <c r="D38" s="54"/>
      <c r="E38" s="51"/>
      <c r="F38" s="26"/>
    </row>
    <row r="39" spans="1:6" ht="30" customHeight="1">
      <c r="A39" s="55">
        <v>32</v>
      </c>
      <c r="B39" s="54"/>
      <c r="C39" s="54"/>
      <c r="D39" s="54"/>
      <c r="E39" s="51"/>
      <c r="F39" s="26"/>
    </row>
    <row r="40" spans="1:6" ht="30" customHeight="1">
      <c r="A40" s="55">
        <v>33</v>
      </c>
      <c r="B40" s="54"/>
      <c r="C40" s="54"/>
      <c r="D40" s="54"/>
      <c r="E40" s="51"/>
      <c r="F40" s="26"/>
    </row>
    <row r="41" spans="1:6" ht="30" customHeight="1">
      <c r="A41" s="55">
        <v>34</v>
      </c>
      <c r="B41" s="54"/>
      <c r="C41" s="54"/>
      <c r="D41" s="54"/>
      <c r="E41" s="51"/>
      <c r="F41" s="26"/>
    </row>
    <row r="42" spans="1:6" ht="30" customHeight="1">
      <c r="A42" s="55">
        <v>35</v>
      </c>
      <c r="B42" s="54"/>
      <c r="C42" s="54"/>
      <c r="D42" s="54"/>
      <c r="E42" s="51"/>
      <c r="F42" s="26"/>
    </row>
    <row r="43" spans="1:6" ht="30" customHeight="1">
      <c r="A43" s="55">
        <v>36</v>
      </c>
      <c r="B43" s="54"/>
      <c r="C43" s="54"/>
      <c r="D43" s="54"/>
      <c r="E43" s="51"/>
      <c r="F43" s="26"/>
    </row>
    <row r="44" spans="1:6" ht="30" customHeight="1">
      <c r="A44" s="55">
        <v>37</v>
      </c>
      <c r="B44" s="54"/>
      <c r="C44" s="54"/>
      <c r="D44" s="54"/>
      <c r="E44" s="51"/>
      <c r="F44" s="26"/>
    </row>
    <row r="45" spans="1:6" ht="30" customHeight="1">
      <c r="A45" s="55">
        <v>38</v>
      </c>
      <c r="B45" s="54"/>
      <c r="C45" s="54"/>
      <c r="D45" s="54"/>
      <c r="E45" s="51"/>
      <c r="F45" s="26"/>
    </row>
    <row r="46" spans="1:6" ht="30" customHeight="1">
      <c r="A46" s="55">
        <v>39</v>
      </c>
      <c r="B46" s="54"/>
      <c r="C46" s="54"/>
      <c r="D46" s="54"/>
      <c r="E46" s="51"/>
      <c r="F46" s="26"/>
    </row>
    <row r="47" spans="1:6" ht="30" customHeight="1">
      <c r="A47" s="55">
        <v>40</v>
      </c>
      <c r="B47" s="54"/>
      <c r="C47" s="54"/>
      <c r="D47" s="54"/>
      <c r="E47" s="51"/>
      <c r="F47" s="26"/>
    </row>
    <row r="48" spans="1:6" ht="30" customHeight="1">
      <c r="A48" s="55">
        <v>41</v>
      </c>
      <c r="B48" s="54"/>
      <c r="C48" s="54"/>
      <c r="D48" s="54"/>
      <c r="E48" s="51"/>
      <c r="F48" s="26"/>
    </row>
    <row r="49" spans="1:6" ht="30" customHeight="1">
      <c r="A49" s="55">
        <v>42</v>
      </c>
      <c r="B49" s="54"/>
      <c r="C49" s="54"/>
      <c r="D49" s="54"/>
      <c r="E49" s="51"/>
      <c r="F49" s="26"/>
    </row>
    <row r="50" spans="1:6" ht="30" customHeight="1">
      <c r="A50" s="55">
        <v>43</v>
      </c>
      <c r="B50" s="54"/>
      <c r="C50" s="54"/>
      <c r="D50" s="54"/>
      <c r="E50" s="51"/>
      <c r="F50" s="26"/>
    </row>
    <row r="51" spans="1:6" ht="30" customHeight="1">
      <c r="A51" s="55">
        <v>44</v>
      </c>
      <c r="B51" s="54"/>
      <c r="C51" s="54"/>
      <c r="D51" s="54"/>
      <c r="E51" s="51"/>
      <c r="F51" s="26"/>
    </row>
    <row r="52" spans="1:6" ht="30" customHeight="1">
      <c r="A52" s="55">
        <v>45</v>
      </c>
      <c r="B52" s="54"/>
      <c r="C52" s="54"/>
      <c r="D52" s="54"/>
      <c r="E52" s="51"/>
      <c r="F52" s="26"/>
    </row>
    <row r="53" spans="1:6" ht="30" customHeight="1">
      <c r="A53" s="55">
        <v>46</v>
      </c>
      <c r="B53" s="54"/>
      <c r="C53" s="54"/>
      <c r="D53" s="54"/>
      <c r="E53" s="51"/>
      <c r="F53" s="26"/>
    </row>
    <row r="54" spans="1:6" ht="30" customHeight="1">
      <c r="A54" s="55">
        <v>47</v>
      </c>
      <c r="B54" s="54"/>
      <c r="C54" s="54"/>
      <c r="D54" s="54"/>
      <c r="E54" s="51"/>
      <c r="F54" s="26"/>
    </row>
    <row r="55" spans="1:6" ht="30" customHeight="1">
      <c r="A55" s="55">
        <v>48</v>
      </c>
      <c r="B55" s="54"/>
      <c r="C55" s="54"/>
      <c r="D55" s="54"/>
      <c r="E55" s="51"/>
      <c r="F55" s="26"/>
    </row>
    <row r="56" spans="1:6" ht="30" customHeight="1">
      <c r="A56" s="55">
        <v>49</v>
      </c>
      <c r="B56" s="54"/>
      <c r="C56" s="54"/>
      <c r="D56" s="54"/>
      <c r="E56" s="51"/>
      <c r="F56" s="26"/>
    </row>
    <row r="57" spans="1:6" ht="30" customHeight="1">
      <c r="A57" s="55">
        <v>50</v>
      </c>
      <c r="B57" s="54"/>
      <c r="C57" s="54"/>
      <c r="D57" s="54"/>
      <c r="E57" s="51"/>
      <c r="F57" s="26"/>
    </row>
    <row r="58" spans="1:6" ht="30" customHeight="1">
      <c r="A58" s="55">
        <v>51</v>
      </c>
      <c r="B58" s="54"/>
      <c r="C58" s="54"/>
      <c r="D58" s="54"/>
      <c r="E58" s="51"/>
      <c r="F58" s="26"/>
    </row>
    <row r="59" spans="1:6" ht="30" customHeight="1">
      <c r="A59" s="55">
        <v>52</v>
      </c>
      <c r="B59" s="54"/>
      <c r="C59" s="54"/>
      <c r="D59" s="54"/>
      <c r="E59" s="51"/>
      <c r="F59" s="26"/>
    </row>
    <row r="60" spans="1:6" ht="30" customHeight="1">
      <c r="A60" s="55">
        <v>53</v>
      </c>
      <c r="B60" s="54"/>
      <c r="C60" s="54"/>
      <c r="D60" s="54"/>
      <c r="E60" s="51"/>
      <c r="F60" s="26"/>
    </row>
    <row r="61" spans="1:6" ht="30" customHeight="1">
      <c r="A61" s="55">
        <v>54</v>
      </c>
      <c r="B61" s="54"/>
      <c r="C61" s="54"/>
      <c r="D61" s="54"/>
      <c r="E61" s="51"/>
      <c r="F61" s="26"/>
    </row>
    <row r="62" spans="1:6" ht="30" customHeight="1">
      <c r="A62" s="55">
        <v>55</v>
      </c>
      <c r="B62" s="54"/>
      <c r="C62" s="54"/>
      <c r="D62" s="54"/>
      <c r="E62" s="51"/>
      <c r="F62" s="26"/>
    </row>
    <row r="63" spans="1:6" ht="30" customHeight="1">
      <c r="A63" s="55">
        <v>56</v>
      </c>
      <c r="B63" s="54"/>
      <c r="C63" s="54"/>
      <c r="D63" s="54"/>
      <c r="E63" s="51"/>
      <c r="F63" s="26"/>
    </row>
    <row r="64" spans="1:6" ht="30" customHeight="1">
      <c r="A64" s="55">
        <v>57</v>
      </c>
      <c r="B64" s="54"/>
      <c r="C64" s="54"/>
      <c r="D64" s="54"/>
      <c r="E64" s="51"/>
      <c r="F64" s="26"/>
    </row>
    <row r="65" spans="1:6" ht="30" customHeight="1">
      <c r="A65" s="55">
        <v>58</v>
      </c>
      <c r="B65" s="54"/>
      <c r="C65" s="54"/>
      <c r="D65" s="54"/>
      <c r="E65" s="51"/>
      <c r="F65" s="26"/>
    </row>
    <row r="66" spans="1:6" ht="30" customHeight="1">
      <c r="A66" s="55">
        <v>59</v>
      </c>
      <c r="B66" s="54"/>
      <c r="C66" s="54"/>
      <c r="D66" s="54"/>
      <c r="E66" s="51"/>
      <c r="F66" s="26"/>
    </row>
    <row r="67" spans="1:6" ht="30" customHeight="1">
      <c r="A67" s="55">
        <v>60</v>
      </c>
      <c r="B67" s="54"/>
      <c r="C67" s="54"/>
      <c r="D67" s="54"/>
      <c r="E67" s="51"/>
      <c r="F67" s="26"/>
    </row>
    <row r="68" spans="1:6" ht="30" customHeight="1">
      <c r="A68" s="55">
        <v>61</v>
      </c>
      <c r="B68" s="54"/>
      <c r="C68" s="54"/>
      <c r="D68" s="54"/>
      <c r="E68" s="51"/>
      <c r="F68" s="26"/>
    </row>
    <row r="69" spans="1:6" ht="30" customHeight="1">
      <c r="A69" s="55">
        <v>62</v>
      </c>
      <c r="B69" s="54"/>
      <c r="C69" s="54"/>
      <c r="D69" s="54"/>
      <c r="E69" s="51"/>
      <c r="F69" s="26"/>
    </row>
    <row r="70" spans="1:6" ht="30" customHeight="1">
      <c r="A70" s="55">
        <v>63</v>
      </c>
      <c r="B70" s="54"/>
      <c r="C70" s="54"/>
      <c r="D70" s="54"/>
      <c r="E70" s="51"/>
      <c r="F70" s="26"/>
    </row>
    <row r="71" spans="1:6" ht="30" customHeight="1">
      <c r="A71" s="55">
        <v>64</v>
      </c>
      <c r="B71" s="54"/>
      <c r="C71" s="54"/>
      <c r="D71" s="54"/>
      <c r="E71" s="51"/>
      <c r="F71" s="26"/>
    </row>
    <row r="72" spans="1:6" ht="30" customHeight="1">
      <c r="A72" s="55">
        <v>65</v>
      </c>
      <c r="B72" s="54"/>
      <c r="C72" s="54"/>
      <c r="D72" s="54"/>
      <c r="E72" s="51"/>
      <c r="F72" s="26"/>
    </row>
    <row r="73" spans="1:6" ht="30" customHeight="1">
      <c r="A73" s="55">
        <v>66</v>
      </c>
      <c r="B73" s="54"/>
      <c r="C73" s="54"/>
      <c r="D73" s="54"/>
      <c r="E73" s="51"/>
      <c r="F73" s="26"/>
    </row>
    <row r="74" spans="1:6" ht="30" customHeight="1">
      <c r="A74" s="55">
        <v>67</v>
      </c>
      <c r="B74" s="54"/>
      <c r="C74" s="54"/>
      <c r="D74" s="54"/>
      <c r="E74" s="51"/>
      <c r="F74" s="26"/>
    </row>
    <row r="75" spans="1:6" ht="30" customHeight="1">
      <c r="A75" s="55">
        <v>68</v>
      </c>
      <c r="B75" s="54"/>
      <c r="C75" s="54"/>
      <c r="D75" s="54"/>
      <c r="E75" s="51"/>
      <c r="F75" s="26"/>
    </row>
    <row r="76" spans="1:6" ht="30" customHeight="1">
      <c r="A76" s="55">
        <v>69</v>
      </c>
      <c r="B76" s="54"/>
      <c r="C76" s="54"/>
      <c r="D76" s="54"/>
      <c r="E76" s="51"/>
      <c r="F76" s="26"/>
    </row>
    <row r="77" spans="1:6" ht="30" customHeight="1">
      <c r="A77" s="55">
        <v>70</v>
      </c>
      <c r="B77" s="54"/>
      <c r="C77" s="54"/>
      <c r="D77" s="54"/>
      <c r="E77" s="51"/>
      <c r="F77" s="26"/>
    </row>
    <row r="78" spans="1:6" ht="30" customHeight="1">
      <c r="A78" s="55">
        <v>71</v>
      </c>
      <c r="B78" s="54"/>
      <c r="C78" s="54"/>
      <c r="D78" s="54"/>
      <c r="E78" s="51"/>
      <c r="F78" s="26"/>
    </row>
    <row r="79" spans="1:6" ht="30" customHeight="1">
      <c r="A79" s="55">
        <v>72</v>
      </c>
      <c r="B79" s="54"/>
      <c r="C79" s="54"/>
      <c r="D79" s="54"/>
      <c r="E79" s="51"/>
      <c r="F79" s="26"/>
    </row>
    <row r="80" spans="1:6" ht="30" customHeight="1">
      <c r="A80" s="55">
        <v>73</v>
      </c>
      <c r="B80" s="54"/>
      <c r="C80" s="54"/>
      <c r="D80" s="54"/>
      <c r="E80" s="51"/>
      <c r="F80" s="26"/>
    </row>
    <row r="81" spans="1:6" ht="30" customHeight="1">
      <c r="A81" s="55">
        <v>74</v>
      </c>
      <c r="B81" s="54"/>
      <c r="C81" s="54"/>
      <c r="D81" s="54"/>
      <c r="E81" s="51"/>
      <c r="F81" s="26"/>
    </row>
    <row r="82" spans="1:6" ht="30" customHeight="1">
      <c r="A82" s="55">
        <v>75</v>
      </c>
      <c r="B82" s="54"/>
      <c r="C82" s="54"/>
      <c r="D82" s="54"/>
      <c r="E82" s="51"/>
      <c r="F82" s="26"/>
    </row>
    <row r="83" spans="1:6" ht="30" customHeight="1">
      <c r="A83" s="55">
        <v>76</v>
      </c>
      <c r="B83" s="54"/>
      <c r="C83" s="54"/>
      <c r="D83" s="54"/>
      <c r="E83" s="51"/>
      <c r="F83" s="26"/>
    </row>
    <row r="84" spans="1:6" ht="30" customHeight="1">
      <c r="A84" s="55">
        <v>77</v>
      </c>
      <c r="B84" s="54"/>
      <c r="C84" s="54"/>
      <c r="D84" s="54"/>
      <c r="E84" s="51"/>
      <c r="F84" s="26"/>
    </row>
    <row r="85" spans="1:6" ht="30" customHeight="1">
      <c r="A85" s="55">
        <v>78</v>
      </c>
      <c r="B85" s="54"/>
      <c r="C85" s="54"/>
      <c r="D85" s="54"/>
      <c r="E85" s="51"/>
      <c r="F85" s="26"/>
    </row>
    <row r="86" spans="1:6" ht="30" customHeight="1">
      <c r="A86" s="55">
        <v>79</v>
      </c>
      <c r="B86" s="54"/>
      <c r="C86" s="54"/>
      <c r="D86" s="54"/>
      <c r="E86" s="51"/>
      <c r="F86" s="26"/>
    </row>
    <row r="87" spans="1:6" ht="30" customHeight="1">
      <c r="A87" s="55">
        <v>80</v>
      </c>
      <c r="B87" s="54"/>
      <c r="C87" s="54"/>
      <c r="D87" s="54"/>
      <c r="E87" s="51"/>
      <c r="F87" s="26"/>
    </row>
    <row r="88" spans="1:6" ht="30" customHeight="1">
      <c r="A88" s="55">
        <v>81</v>
      </c>
      <c r="B88" s="54"/>
      <c r="C88" s="54"/>
      <c r="D88" s="54"/>
      <c r="E88" s="51"/>
      <c r="F88" s="26"/>
    </row>
    <row r="89" spans="1:6" ht="30" customHeight="1">
      <c r="A89" s="55">
        <v>82</v>
      </c>
      <c r="B89" s="54"/>
      <c r="C89" s="54"/>
      <c r="D89" s="54"/>
      <c r="E89" s="51"/>
      <c r="F89" s="26"/>
    </row>
    <row r="90" spans="1:6" ht="30" customHeight="1">
      <c r="A90" s="55">
        <v>83</v>
      </c>
      <c r="B90" s="54"/>
      <c r="C90" s="54"/>
      <c r="D90" s="54"/>
      <c r="E90" s="51"/>
      <c r="F90" s="26"/>
    </row>
    <row r="91" spans="1:6" ht="30" customHeight="1">
      <c r="A91" s="55">
        <v>84</v>
      </c>
      <c r="B91" s="54"/>
      <c r="C91" s="54"/>
      <c r="D91" s="54"/>
      <c r="E91" s="51"/>
      <c r="F91" s="26"/>
    </row>
    <row r="92" spans="1:6" ht="30" customHeight="1">
      <c r="A92" s="55">
        <v>85</v>
      </c>
      <c r="B92" s="54"/>
      <c r="C92" s="54"/>
      <c r="D92" s="54"/>
      <c r="E92" s="51"/>
      <c r="F92" s="26"/>
    </row>
    <row r="93" spans="1:6" ht="30" customHeight="1">
      <c r="A93" s="55">
        <v>86</v>
      </c>
      <c r="B93" s="54"/>
      <c r="C93" s="54"/>
      <c r="D93" s="54"/>
      <c r="E93" s="51"/>
      <c r="F93" s="26"/>
    </row>
    <row r="94" spans="1:6" ht="30" customHeight="1">
      <c r="A94" s="55">
        <v>87</v>
      </c>
      <c r="B94" s="54"/>
      <c r="C94" s="54"/>
      <c r="D94" s="54"/>
      <c r="E94" s="51"/>
      <c r="F94" s="26"/>
    </row>
    <row r="95" spans="1:6" ht="30" customHeight="1">
      <c r="A95" s="55">
        <v>88</v>
      </c>
      <c r="B95" s="54"/>
      <c r="C95" s="54"/>
      <c r="D95" s="54"/>
      <c r="E95" s="51"/>
      <c r="F95" s="26"/>
    </row>
    <row r="96" spans="1:6" ht="30" customHeight="1">
      <c r="A96" s="55">
        <v>89</v>
      </c>
      <c r="B96" s="54"/>
      <c r="C96" s="54"/>
      <c r="D96" s="54"/>
      <c r="E96" s="51"/>
      <c r="F96" s="26"/>
    </row>
    <row r="97" spans="1:6" ht="30" customHeight="1" thickBot="1">
      <c r="A97" s="57">
        <v>90</v>
      </c>
      <c r="B97" s="58"/>
      <c r="C97" s="58"/>
      <c r="D97" s="58"/>
      <c r="E97" s="53"/>
      <c r="F97" s="28"/>
    </row>
  </sheetData>
  <phoneticPr fontId="4" type="noConversion"/>
  <pageMargins left="0.75000000000000011" right="0.75000000000000011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Partners</vt:lpstr>
      <vt:lpstr>HCMR &amp; guests</vt:lpstr>
      <vt:lpstr>Complete List</vt:lpstr>
      <vt:lpstr>Agenda v2</vt:lpstr>
      <vt:lpstr>Attendance</vt:lpstr>
      <vt:lpstr>Registration</vt:lpstr>
    </vt:vector>
  </TitlesOfParts>
  <Company>HCMR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Constantinos Mylonas</dc:creator>
  <cp:lastModifiedBy>Constantinos Mylonas</cp:lastModifiedBy>
  <cp:lastPrinted>2016-01-29T11:37:03Z</cp:lastPrinted>
  <dcterms:created xsi:type="dcterms:W3CDTF">2013-08-30T09:11:22Z</dcterms:created>
  <dcterms:modified xsi:type="dcterms:W3CDTF">2016-02-09T11:24:33Z</dcterms:modified>
</cp:coreProperties>
</file>